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Work Tracking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G24" i="1"/>
  <c r="G25" i="1"/>
  <c r="G19" i="1"/>
  <c r="G20" i="1"/>
  <c r="G21" i="1"/>
  <c r="G22" i="1"/>
  <c r="K7" i="1"/>
  <c r="I7" i="1"/>
  <c r="E7" i="1"/>
  <c r="G7" i="1"/>
  <c r="G12" i="1"/>
  <c r="C7" i="1" s="1"/>
  <c r="G13" i="1"/>
  <c r="G14" i="1"/>
  <c r="G15" i="1"/>
  <c r="G16" i="1"/>
  <c r="G17" i="1"/>
  <c r="G18" i="1"/>
  <c r="G23" i="1"/>
  <c r="G26" i="1"/>
  <c r="G27" i="1"/>
  <c r="G29" i="1"/>
</calcChain>
</file>

<file path=xl/sharedStrings.xml><?xml version="1.0" encoding="utf-8"?>
<sst xmlns="http://schemas.openxmlformats.org/spreadsheetml/2006/main" count="52" uniqueCount="43">
  <si>
    <t>Employee At-Home Work Tracking Log</t>
  </si>
  <si>
    <t>Work Tracking Table</t>
  </si>
  <si>
    <t>Date</t>
  </si>
  <si>
    <t>Task Description</t>
  </si>
  <si>
    <t>Start Time</t>
  </si>
  <si>
    <t>End Time</t>
  </si>
  <si>
    <t>Hours Worked</t>
  </si>
  <si>
    <t>Priority</t>
  </si>
  <si>
    <t>Status</t>
  </si>
  <si>
    <t>Supervisor Approval</t>
  </si>
  <si>
    <t>Notes</t>
  </si>
  <si>
    <t>Prepare weekly sales report</t>
  </si>
  <si>
    <t>High</t>
  </si>
  <si>
    <t>Completed</t>
  </si>
  <si>
    <t>Approved</t>
  </si>
  <si>
    <t>Sent via email</t>
  </si>
  <si>
    <t>Attend virtual team meeting</t>
  </si>
  <si>
    <t>Medium</t>
  </si>
  <si>
    <t>Shared feedback</t>
  </si>
  <si>
    <t>Research on marketing trends</t>
  </si>
  <si>
    <t>Low</t>
  </si>
  <si>
    <t>Pending</t>
  </si>
  <si>
    <t>Still in progress</t>
  </si>
  <si>
    <t>Update client database</t>
  </si>
  <si>
    <t>No errors found</t>
  </si>
  <si>
    <t>Write project proposal draft</t>
  </si>
  <si>
    <t>Scheduled for review</t>
  </si>
  <si>
    <t>Task Category</t>
  </si>
  <si>
    <t>Supervisor Feedback</t>
  </si>
  <si>
    <t>Task Deadline</t>
  </si>
  <si>
    <r>
      <t>Employee Name</t>
    </r>
    <r>
      <rPr>
        <sz val="11"/>
        <color theme="1"/>
        <rFont val="Calibri"/>
        <family val="2"/>
        <scheme val="minor"/>
      </rPr>
      <t>:</t>
    </r>
  </si>
  <si>
    <r>
      <t>Department</t>
    </r>
    <r>
      <rPr>
        <sz val="11"/>
        <color theme="1"/>
        <rFont val="Calibri"/>
        <family val="2"/>
        <scheme val="minor"/>
      </rPr>
      <t>:</t>
    </r>
  </si>
  <si>
    <r>
      <t>Supervisor</t>
    </r>
    <r>
      <rPr>
        <sz val="11"/>
        <color theme="1"/>
        <rFont val="Calibri"/>
        <family val="2"/>
        <scheme val="minor"/>
      </rPr>
      <t>:</t>
    </r>
  </si>
  <si>
    <r>
      <t>Week/Month</t>
    </r>
    <r>
      <rPr>
        <sz val="11"/>
        <color theme="1"/>
        <rFont val="Calibri"/>
        <family val="2"/>
        <scheme val="minor"/>
      </rPr>
      <t>:</t>
    </r>
  </si>
  <si>
    <t>Monthly Summary</t>
  </si>
  <si>
    <t>Total Hours Worked:</t>
  </si>
  <si>
    <t>Task Completed:</t>
  </si>
  <si>
    <t>Total Tasks Assigned:</t>
  </si>
  <si>
    <t>Task Pending:</t>
  </si>
  <si>
    <t>High Priority Tasks:</t>
  </si>
  <si>
    <t>Signature:</t>
  </si>
  <si>
    <t>Miko</t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</si>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</sst>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1" formatCode="[$-409]h:mm\ AM/PM;@"/>
    <numFmt numFmtId="172" formatCode="h:mm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0"/>
      <color theme="1"/>
      <name val="Arial Unicode MS"/>
      <family val="2"/>
    </font>
    <font>
      <b/>
      <sz val="24"/>
      <color theme="0"/>
      <name val="Calibri"/>
      <family val="2"/>
      <scheme val="minor"/>
    </font>
    <font>
      <b/>
      <sz val="13"/>
      <color theme="6" tint="-0.249977111117893"/>
      <name val="Calibri"/>
      <family val="2"/>
      <scheme val="minor"/>
    </font>
    <font>
      <b/>
      <sz val="11"/>
      <color theme="1"/>
      <name val="Bestlife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14" fontId="0" fillId="0" borderId="0" xfId="0" applyNumberFormat="1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0" xfId="0" applyNumberFormat="1" applyAlignment="1">
      <alignment horizontal="left"/>
    </xf>
    <xf numFmtId="171" fontId="0" fillId="0" borderId="0" xfId="0" applyNumberFormat="1" applyAlignment="1">
      <alignment horizontal="left" vertical="center" wrapText="1"/>
    </xf>
    <xf numFmtId="171" fontId="0" fillId="0" borderId="0" xfId="0" applyNumberFormat="1" applyAlignment="1">
      <alignment horizontal="left"/>
    </xf>
    <xf numFmtId="171" fontId="0" fillId="0" borderId="0" xfId="0" applyNumberFormat="1"/>
    <xf numFmtId="172" fontId="3" fillId="0" borderId="0" xfId="0" applyNumberFormat="1" applyFont="1" applyAlignment="1">
      <alignment horizontal="left" vertical="center" wrapText="1"/>
    </xf>
    <xf numFmtId="172" fontId="0" fillId="0" borderId="0" xfId="0" applyNumberFormat="1" applyAlignment="1">
      <alignment horizontal="left" vertical="center"/>
    </xf>
    <xf numFmtId="14" fontId="3" fillId="0" borderId="0" xfId="0" applyNumberFormat="1" applyFont="1" applyAlignment="1">
      <alignment horizontal="left" vertical="center" wrapText="1"/>
    </xf>
    <xf numFmtId="172" fontId="5" fillId="3" borderId="0" xfId="0" applyNumberFormat="1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6" fillId="0" borderId="1" xfId="0" applyFont="1" applyBorder="1" applyAlignment="1">
      <alignment horizontal="left" vertical="center"/>
    </xf>
  </cellXfs>
  <cellStyles count="1">
    <cellStyle name="Normal" xfId="0" builtinId="0"/>
  </cellStyles>
  <dxfs count="5">
    <dxf>
      <numFmt numFmtId="19" formatCode="dd/mm/yy"/>
    </dxf>
    <dxf>
      <numFmt numFmtId="172" formatCode="h:mm;@"/>
      <alignment horizontal="left" vertical="center" textRotation="0" indent="0" justifyLastLine="0" shrinkToFit="0" readingOrder="0"/>
    </dxf>
    <dxf>
      <numFmt numFmtId="171" formatCode="[$-409]h:mm\ AM/PM;@"/>
    </dxf>
    <dxf>
      <numFmt numFmtId="171" formatCode="[$-409]h:mm\ AM/PM;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M29" totalsRowShown="0" headerRowDxfId="4">
  <autoFilter ref="B11:M29"/>
  <tableColumns count="12">
    <tableColumn id="1" name="Date"/>
    <tableColumn id="2" name="Task Description"/>
    <tableColumn id="3" name="Task Category"/>
    <tableColumn id="4" name="Start Time" dataDxfId="3"/>
    <tableColumn id="5" name="End Time" dataDxfId="2"/>
    <tableColumn id="6" name="Hours Worked" dataDxfId="1">
      <calculatedColumnFormula>F12-E12</calculatedColumnFormula>
    </tableColumn>
    <tableColumn id="7" name="Task Deadline" dataDxfId="0"/>
    <tableColumn id="8" name="Priority"/>
    <tableColumn id="9" name="Status"/>
    <tableColumn id="10" name="Supervisor Feedback"/>
    <tableColumn id="11" name="Supervisor Approval"/>
    <tableColumn id="12" name="Notes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een Yellow">
      <a:dk1>
        <a:sysClr val="windowText" lastClr="000000"/>
      </a:dk1>
      <a:lt1>
        <a:sysClr val="window" lastClr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6"/>
  <sheetViews>
    <sheetView showGridLines="0" tabSelected="1" workbookViewId="0">
      <selection activeCell="B31" sqref="B31"/>
    </sheetView>
  </sheetViews>
  <sheetFormatPr defaultRowHeight="15" x14ac:dyDescent="0.25"/>
  <cols>
    <col min="1" max="1" width="4.42578125" customWidth="1"/>
    <col min="2" max="2" width="20.7109375" customWidth="1"/>
    <col min="3" max="3" width="23.7109375" customWidth="1"/>
    <col min="4" max="10" width="20.7109375" customWidth="1"/>
    <col min="11" max="11" width="21.42578125" customWidth="1"/>
    <col min="12" max="12" width="21" customWidth="1"/>
    <col min="13" max="13" width="20.7109375" customWidth="1"/>
  </cols>
  <sheetData>
    <row r="1" spans="2:13" ht="25.5" customHeight="1" x14ac:dyDescent="0.25"/>
    <row r="2" spans="2:13" ht="41.25" customHeight="1" x14ac:dyDescent="0.25">
      <c r="B2" s="9" t="s">
        <v>0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2:13" x14ac:dyDescent="0.25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2:13" s="1" customFormat="1" ht="24.95" customHeight="1" x14ac:dyDescent="0.25">
      <c r="B4" s="10" t="s">
        <v>30</v>
      </c>
      <c r="C4" s="13"/>
      <c r="D4" s="13"/>
      <c r="E4" s="13"/>
      <c r="F4" s="11" t="s">
        <v>31</v>
      </c>
      <c r="G4" s="13"/>
      <c r="H4" s="13"/>
      <c r="I4" s="11" t="s">
        <v>32</v>
      </c>
      <c r="J4" s="13"/>
      <c r="K4" s="13"/>
      <c r="L4" s="11" t="s">
        <v>33</v>
      </c>
      <c r="M4" s="14"/>
    </row>
    <row r="5" spans="2:13" x14ac:dyDescent="0.25"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2:13" x14ac:dyDescent="0.25">
      <c r="B6" s="2" t="s">
        <v>34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2:13" s="1" customFormat="1" ht="24.95" customHeight="1" x14ac:dyDescent="0.25">
      <c r="B7" s="1" t="s">
        <v>35</v>
      </c>
      <c r="C7" s="22">
        <f>SUM(Table1[Hours Worked])</f>
        <v>0.5</v>
      </c>
      <c r="D7" s="1" t="s">
        <v>37</v>
      </c>
      <c r="E7" s="23">
        <f>COUNTA(Table1[Task Description])</f>
        <v>5</v>
      </c>
      <c r="F7" s="12" t="s">
        <v>36</v>
      </c>
      <c r="G7" s="23">
        <f>COUNTIF(Table1[Status],"Completed")</f>
        <v>3</v>
      </c>
      <c r="H7" s="12" t="s">
        <v>38</v>
      </c>
      <c r="I7" s="23">
        <f>COUNTIF(Table1[Status],"Pending")</f>
        <v>2</v>
      </c>
      <c r="J7" s="12" t="s">
        <v>39</v>
      </c>
      <c r="K7" s="23">
        <f>COUNTIF(Table1[Priority],"High")</f>
        <v>2</v>
      </c>
      <c r="L7" s="12" t="s">
        <v>40</v>
      </c>
      <c r="M7" s="24" t="s">
        <v>41</v>
      </c>
    </row>
    <row r="8" spans="2:13" x14ac:dyDescent="0.25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2:13" ht="18" x14ac:dyDescent="0.25">
      <c r="B9" s="4" t="s">
        <v>1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2:13" x14ac:dyDescent="0.25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2:13" ht="35.1" customHeight="1" x14ac:dyDescent="0.25">
      <c r="B11" s="6" t="s">
        <v>2</v>
      </c>
      <c r="C11" s="6" t="s">
        <v>3</v>
      </c>
      <c r="D11" s="6" t="s">
        <v>27</v>
      </c>
      <c r="E11" s="6" t="s">
        <v>4</v>
      </c>
      <c r="F11" s="6" t="s">
        <v>5</v>
      </c>
      <c r="G11" s="6" t="s">
        <v>6</v>
      </c>
      <c r="H11" s="6" t="s">
        <v>29</v>
      </c>
      <c r="I11" s="6" t="s">
        <v>7</v>
      </c>
      <c r="J11" s="6" t="s">
        <v>8</v>
      </c>
      <c r="K11" s="6" t="s">
        <v>28</v>
      </c>
      <c r="L11" s="6" t="s">
        <v>9</v>
      </c>
      <c r="M11" s="6" t="s">
        <v>10</v>
      </c>
    </row>
    <row r="12" spans="2:13" ht="35.1" customHeight="1" x14ac:dyDescent="0.25">
      <c r="B12" s="7">
        <v>45627</v>
      </c>
      <c r="C12" s="8" t="s">
        <v>11</v>
      </c>
      <c r="D12" s="8"/>
      <c r="E12" s="16">
        <v>0.375</v>
      </c>
      <c r="F12" s="16">
        <v>0.5</v>
      </c>
      <c r="G12" s="19">
        <f t="shared" ref="G12:G29" si="0">F12-E12</f>
        <v>0.125</v>
      </c>
      <c r="H12" s="21">
        <v>45627</v>
      </c>
      <c r="I12" s="8" t="s">
        <v>12</v>
      </c>
      <c r="J12" s="8" t="s">
        <v>13</v>
      </c>
      <c r="K12" s="8"/>
      <c r="L12" s="8" t="s">
        <v>14</v>
      </c>
      <c r="M12" s="8" t="s">
        <v>15</v>
      </c>
    </row>
    <row r="13" spans="2:13" ht="35.1" customHeight="1" x14ac:dyDescent="0.25">
      <c r="B13" s="7">
        <v>45627</v>
      </c>
      <c r="C13" s="8" t="s">
        <v>16</v>
      </c>
      <c r="D13" s="8"/>
      <c r="E13" s="16">
        <v>0.58333333333333337</v>
      </c>
      <c r="F13" s="16">
        <v>0.625</v>
      </c>
      <c r="G13" s="19">
        <f t="shared" si="0"/>
        <v>4.166666666666663E-2</v>
      </c>
      <c r="H13" s="21">
        <v>45627</v>
      </c>
      <c r="I13" s="8" t="s">
        <v>17</v>
      </c>
      <c r="J13" s="8" t="s">
        <v>13</v>
      </c>
      <c r="K13" s="8"/>
      <c r="L13" s="8" t="s">
        <v>14</v>
      </c>
      <c r="M13" s="8" t="s">
        <v>18</v>
      </c>
    </row>
    <row r="14" spans="2:13" ht="35.1" customHeight="1" x14ac:dyDescent="0.25">
      <c r="B14" s="7">
        <v>45627</v>
      </c>
      <c r="C14" s="8" t="s">
        <v>19</v>
      </c>
      <c r="D14" s="8"/>
      <c r="E14" s="16">
        <v>0.64583333333333337</v>
      </c>
      <c r="F14" s="16">
        <v>0.70833333333333337</v>
      </c>
      <c r="G14" s="19">
        <f t="shared" si="0"/>
        <v>6.25E-2</v>
      </c>
      <c r="H14" s="21"/>
      <c r="I14" s="8" t="s">
        <v>20</v>
      </c>
      <c r="J14" s="8" t="s">
        <v>21</v>
      </c>
      <c r="K14" s="8"/>
      <c r="L14" s="8" t="s">
        <v>21</v>
      </c>
      <c r="M14" s="8" t="s">
        <v>22</v>
      </c>
    </row>
    <row r="15" spans="2:13" ht="35.1" customHeight="1" x14ac:dyDescent="0.25">
      <c r="B15" s="7">
        <v>45628</v>
      </c>
      <c r="C15" s="8" t="s">
        <v>23</v>
      </c>
      <c r="D15" s="8"/>
      <c r="E15" s="16">
        <v>0.375</v>
      </c>
      <c r="F15" s="16">
        <v>0.47916666666666669</v>
      </c>
      <c r="G15" s="19">
        <f t="shared" si="0"/>
        <v>0.10416666666666669</v>
      </c>
      <c r="H15" s="21"/>
      <c r="I15" s="8" t="s">
        <v>12</v>
      </c>
      <c r="J15" s="8" t="s">
        <v>13</v>
      </c>
      <c r="K15" s="8"/>
      <c r="L15" s="8" t="s">
        <v>14</v>
      </c>
      <c r="M15" s="8" t="s">
        <v>24</v>
      </c>
    </row>
    <row r="16" spans="2:13" ht="35.1" customHeight="1" x14ac:dyDescent="0.25">
      <c r="B16" s="7">
        <v>45628</v>
      </c>
      <c r="C16" s="8" t="s">
        <v>25</v>
      </c>
      <c r="D16" s="8"/>
      <c r="E16" s="16">
        <v>0.54166666666666663</v>
      </c>
      <c r="F16" s="16">
        <v>0.70833333333333337</v>
      </c>
      <c r="G16" s="19">
        <f t="shared" si="0"/>
        <v>0.16666666666666674</v>
      </c>
      <c r="H16" s="21"/>
      <c r="I16" s="8" t="s">
        <v>17</v>
      </c>
      <c r="J16" s="8" t="s">
        <v>21</v>
      </c>
      <c r="K16" s="8"/>
      <c r="L16" s="8" t="s">
        <v>21</v>
      </c>
      <c r="M16" s="8" t="s">
        <v>26</v>
      </c>
    </row>
    <row r="17" spans="2:13" ht="35.1" customHeight="1" x14ac:dyDescent="0.25">
      <c r="B17" s="15"/>
      <c r="C17" s="5"/>
      <c r="D17" s="5"/>
      <c r="E17" s="17"/>
      <c r="F17" s="17"/>
      <c r="G17" s="20">
        <f t="shared" si="0"/>
        <v>0</v>
      </c>
      <c r="H17" s="15"/>
      <c r="I17" s="8"/>
      <c r="J17" s="8"/>
      <c r="K17" s="5"/>
      <c r="L17" s="5"/>
      <c r="M17" s="5"/>
    </row>
    <row r="18" spans="2:13" ht="35.1" customHeight="1" x14ac:dyDescent="0.25">
      <c r="B18" s="5"/>
      <c r="C18" s="5"/>
      <c r="D18" s="5"/>
      <c r="E18" s="17"/>
      <c r="F18" s="17"/>
      <c r="G18" s="20">
        <f t="shared" si="0"/>
        <v>0</v>
      </c>
      <c r="H18" s="15"/>
      <c r="I18" s="8"/>
      <c r="J18" s="8"/>
      <c r="K18" s="5"/>
      <c r="L18" s="5"/>
      <c r="M18" s="5"/>
    </row>
    <row r="19" spans="2:13" ht="35.1" customHeight="1" x14ac:dyDescent="0.25">
      <c r="B19" s="5"/>
      <c r="C19" s="5"/>
      <c r="D19" s="5"/>
      <c r="E19" s="17"/>
      <c r="F19" s="17"/>
      <c r="G19" s="20">
        <f t="shared" ref="G19:G22" si="1">F19-E19</f>
        <v>0</v>
      </c>
      <c r="H19" s="15"/>
      <c r="I19" s="8"/>
      <c r="J19" s="8"/>
      <c r="K19" s="5"/>
      <c r="L19" s="5"/>
      <c r="M19" s="5"/>
    </row>
    <row r="20" spans="2:13" ht="35.1" customHeight="1" x14ac:dyDescent="0.25">
      <c r="B20" s="5"/>
      <c r="C20" s="5"/>
      <c r="D20" s="5"/>
      <c r="E20" s="17"/>
      <c r="F20" s="17"/>
      <c r="G20" s="20">
        <f t="shared" si="1"/>
        <v>0</v>
      </c>
      <c r="H20" s="15"/>
      <c r="I20" s="8"/>
      <c r="J20" s="8"/>
      <c r="K20" s="5"/>
      <c r="L20" s="5"/>
      <c r="M20" s="5"/>
    </row>
    <row r="21" spans="2:13" ht="35.1" customHeight="1" x14ac:dyDescent="0.25">
      <c r="B21" s="5"/>
      <c r="C21" s="5"/>
      <c r="D21" s="5"/>
      <c r="E21" s="17"/>
      <c r="F21" s="17"/>
      <c r="G21" s="20">
        <f t="shared" si="1"/>
        <v>0</v>
      </c>
      <c r="H21" s="15"/>
      <c r="I21" s="8"/>
      <c r="J21" s="8"/>
      <c r="K21" s="5"/>
      <c r="L21" s="5"/>
      <c r="M21" s="5"/>
    </row>
    <row r="22" spans="2:13" ht="35.1" customHeight="1" x14ac:dyDescent="0.25">
      <c r="B22" s="5"/>
      <c r="C22" s="5"/>
      <c r="D22" s="5"/>
      <c r="E22" s="17"/>
      <c r="F22" s="17"/>
      <c r="G22" s="20">
        <f t="shared" si="1"/>
        <v>0</v>
      </c>
      <c r="H22" s="15"/>
      <c r="I22" s="8"/>
      <c r="J22" s="8"/>
      <c r="K22" s="5"/>
      <c r="L22" s="5"/>
      <c r="M22" s="5"/>
    </row>
    <row r="23" spans="2:13" ht="35.1" customHeight="1" x14ac:dyDescent="0.25">
      <c r="B23" s="4"/>
      <c r="C23" s="5"/>
      <c r="D23" s="5"/>
      <c r="E23" s="17"/>
      <c r="F23" s="17"/>
      <c r="G23" s="20">
        <f t="shared" si="0"/>
        <v>0</v>
      </c>
      <c r="H23" s="15"/>
      <c r="I23" s="8"/>
      <c r="J23" s="8"/>
      <c r="K23" s="5"/>
      <c r="L23" s="5"/>
      <c r="M23" s="5"/>
    </row>
    <row r="24" spans="2:13" ht="35.1" customHeight="1" x14ac:dyDescent="0.25">
      <c r="B24" s="4"/>
      <c r="C24" s="5"/>
      <c r="D24" s="5"/>
      <c r="E24" s="17"/>
      <c r="F24" s="17"/>
      <c r="G24" s="20">
        <f t="shared" ref="G24:G25" si="2">F24-E24</f>
        <v>0</v>
      </c>
      <c r="H24" s="15"/>
      <c r="I24" s="8"/>
      <c r="J24" s="8"/>
      <c r="K24" s="5"/>
      <c r="L24" s="5"/>
      <c r="M24" s="5"/>
    </row>
    <row r="25" spans="2:13" ht="35.1" customHeight="1" x14ac:dyDescent="0.25">
      <c r="B25" s="4"/>
      <c r="C25" s="5"/>
      <c r="D25" s="5"/>
      <c r="E25" s="17"/>
      <c r="F25" s="17"/>
      <c r="G25" s="20">
        <f t="shared" si="2"/>
        <v>0</v>
      </c>
      <c r="H25" s="15"/>
      <c r="I25" s="8"/>
      <c r="J25" s="8"/>
      <c r="K25" s="5"/>
      <c r="L25" s="5"/>
      <c r="M25" s="5"/>
    </row>
    <row r="26" spans="2:13" ht="35.1" customHeight="1" x14ac:dyDescent="0.25">
      <c r="E26" s="18"/>
      <c r="F26" s="18"/>
      <c r="G26" s="20">
        <f t="shared" si="0"/>
        <v>0</v>
      </c>
      <c r="H26" s="3"/>
      <c r="I26" s="8"/>
      <c r="J26" s="8"/>
    </row>
    <row r="27" spans="2:13" ht="35.1" customHeight="1" x14ac:dyDescent="0.25">
      <c r="E27" s="18"/>
      <c r="F27" s="18"/>
      <c r="G27" s="20">
        <f t="shared" si="0"/>
        <v>0</v>
      </c>
      <c r="H27" s="3"/>
      <c r="I27" s="8"/>
      <c r="J27" s="8"/>
    </row>
    <row r="28" spans="2:13" ht="35.1" customHeight="1" x14ac:dyDescent="0.25">
      <c r="E28" s="18"/>
      <c r="F28" s="18"/>
      <c r="G28" s="20">
        <f>F28-E28</f>
        <v>0</v>
      </c>
      <c r="H28" s="3"/>
      <c r="I28" s="8"/>
      <c r="J28" s="8"/>
    </row>
    <row r="29" spans="2:13" ht="35.1" customHeight="1" x14ac:dyDescent="0.25">
      <c r="E29" s="18"/>
      <c r="F29" s="18"/>
      <c r="G29" s="20">
        <f t="shared" si="0"/>
        <v>0</v>
      </c>
      <c r="H29" s="3"/>
      <c r="I29" s="8"/>
      <c r="J29" s="8"/>
    </row>
    <row r="30" spans="2:13" ht="35.1" customHeight="1" x14ac:dyDescent="0.25">
      <c r="B30" t="s">
        <v>42</v>
      </c>
    </row>
    <row r="31" spans="2:13" ht="35.1" customHeight="1" x14ac:dyDescent="0.25"/>
    <row r="32" spans="2:13" ht="35.1" customHeight="1" x14ac:dyDescent="0.25"/>
    <row r="33" ht="35.1" customHeight="1" x14ac:dyDescent="0.25"/>
    <row r="34" ht="35.1" customHeight="1" x14ac:dyDescent="0.25"/>
    <row r="35" ht="35.1" customHeight="1" x14ac:dyDescent="0.25"/>
    <row r="36" ht="35.1" customHeight="1" x14ac:dyDescent="0.25"/>
  </sheetData>
  <mergeCells count="4">
    <mergeCell ref="B2:M2"/>
    <mergeCell ref="C4:E4"/>
    <mergeCell ref="G4:H4"/>
    <mergeCell ref="J4:K4"/>
  </mergeCells>
  <dataValidations count="2">
    <dataValidation type="list" allowBlank="1" showInputMessage="1" showErrorMessage="1" sqref="J12:J29">
      <formula1>"Completed, Pending"</formula1>
    </dataValidation>
    <dataValidation type="list" allowBlank="1" showInputMessage="1" showErrorMessage="1" sqref="I12:I29">
      <formula1>"High, Medium, Low"</formula1>
    </dataValidation>
  </dataValidations>
  <pageMargins left="0.25" right="0.25" top="0.75" bottom="0.75" header="0.3" footer="0.3"/>
  <pageSetup paperSize="9" scale="55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 Tracking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2024-12-16T09:28:39Z</cp:lastPrinted>
  <dcterms:created xsi:type="dcterms:W3CDTF">2024-12-16T08:56:54Z</dcterms:created>
  <dcterms:modified xsi:type="dcterms:W3CDTF">2024-12-16T09:29:05Z</dcterms:modified>
</cp:coreProperties>
</file>