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ransportat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/>
  <c r="M21" i="1"/>
  <c r="M22" i="1"/>
  <c r="H18" i="1"/>
  <c r="H19" i="1"/>
  <c r="M18" i="1"/>
  <c r="M19" i="1"/>
  <c r="H20" i="1"/>
  <c r="H23" i="1"/>
  <c r="M20" i="1"/>
  <c r="M23" i="1"/>
  <c r="H24" i="1"/>
  <c r="M24" i="1"/>
  <c r="H25" i="1"/>
  <c r="M25" i="1"/>
  <c r="D29" i="1"/>
  <c r="F29" i="1"/>
  <c r="E29" i="1"/>
  <c r="M12" i="1"/>
  <c r="C29" i="1"/>
  <c r="M13" i="1"/>
  <c r="M14" i="1"/>
  <c r="M15" i="1"/>
  <c r="M16" i="1"/>
  <c r="M17" i="1"/>
  <c r="H12" i="1"/>
  <c r="H13" i="1"/>
  <c r="H14" i="1"/>
  <c r="H15" i="1"/>
  <c r="H16" i="1"/>
  <c r="H17" i="1"/>
  <c r="G29" i="1" l="1"/>
  <c r="B29" i="1"/>
</calcChain>
</file>

<file path=xl/sharedStrings.xml><?xml version="1.0" encoding="utf-8"?>
<sst xmlns="http://schemas.openxmlformats.org/spreadsheetml/2006/main" count="36" uniqueCount="31">
  <si>
    <t>Transportation Log</t>
  </si>
  <si>
    <t>General Information</t>
  </si>
  <si>
    <t>Vehicle Description/ID:</t>
  </si>
  <si>
    <t>Driver Name:</t>
  </si>
  <si>
    <t>Department (if applicable):</t>
  </si>
  <si>
    <t>Reporting Period (Dates):</t>
  </si>
  <si>
    <t>Trip Details</t>
  </si>
  <si>
    <t>Date</t>
  </si>
  <si>
    <t>Starting Location</t>
  </si>
  <si>
    <t>Destination</t>
  </si>
  <si>
    <t>Purpose of Trip</t>
  </si>
  <si>
    <t>Odometer Start</t>
  </si>
  <si>
    <t>Odometer End</t>
  </si>
  <si>
    <t>Distance Traveled (Miles/Km)</t>
  </si>
  <si>
    <t>Fuel Used (Liters/Gallons)</t>
  </si>
  <si>
    <t>Fuel Cost ($)</t>
  </si>
  <si>
    <t>Tolls/Parking Fees ($)</t>
  </si>
  <si>
    <t>Other Expenses ($)</t>
  </si>
  <si>
    <t>Total Cost ($)</t>
  </si>
  <si>
    <t>Summary of Expenses</t>
  </si>
  <si>
    <t>Total Distance Traveled (Miles/Km):</t>
  </si>
  <si>
    <t>Total Fuel Used (Liters/Gallons):</t>
  </si>
  <si>
    <t>Total Fuel Cost ($):</t>
  </si>
  <si>
    <t>Total Tolls/Parking Fees ($):</t>
  </si>
  <si>
    <t>Other Expenses ($):</t>
  </si>
  <si>
    <t>Total Trip Expenses ($):</t>
  </si>
  <si>
    <t>Additional Notes/Comments:</t>
  </si>
  <si>
    <t>Purpose</t>
  </si>
  <si>
    <t>Fsd</t>
  </si>
  <si>
    <t>Lhr</t>
  </si>
  <si>
    <t>Isl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</si>
</sst>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170" fontId="5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2"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numFmt numFmtId="170" formatCode="&quot;$&quot;#,##0.0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numFmt numFmtId="170" formatCode="&quot;$&quot;#,##0.0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numFmt numFmtId="170" formatCode="&quot;$&quot;#,##0.0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numFmt numFmtId="170" formatCode="&quot;$&quot;#,##0.0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rgb="FFC00000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M25" totalsRowShown="0" headerRowDxfId="8" dataDxfId="9">
  <autoFilter ref="B11:M25"/>
  <tableColumns count="12">
    <tableColumn id="1" name="Date" dataDxfId="19"/>
    <tableColumn id="2" name="Starting Location" dataDxfId="20"/>
    <tableColumn id="3" name="Destination" dataDxfId="21"/>
    <tableColumn id="4" name="Purpose of Trip" dataDxfId="18"/>
    <tableColumn id="5" name="Odometer Start" dataDxfId="17"/>
    <tableColumn id="6" name="Odometer End" dataDxfId="16"/>
    <tableColumn id="7" name="Distance Traveled (Miles/Km)" dataDxfId="15">
      <calculatedColumnFormula>IF(F12&gt;0,G12-F12,"")</calculatedColumnFormula>
    </tableColumn>
    <tableColumn id="8" name="Fuel Used (Liters/Gallons)" dataDxfId="14"/>
    <tableColumn id="9" name="Fuel Cost ($)" dataDxfId="13"/>
    <tableColumn id="10" name="Tolls/Parking Fees ($)" dataDxfId="12"/>
    <tableColumn id="11" name="Other Expenses ($)" dataDxfId="11"/>
    <tableColumn id="12" name="Total Cost ($)" dataDxfId="10">
      <calculatedColumnFormula>IF(I12&gt;0,I12*J12,0)+K12+L12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G29" totalsRowShown="0" headerRowDxfId="7" dataDxfId="0">
  <autoFilter ref="B28:G29"/>
  <tableColumns count="6">
    <tableColumn id="1" name="Total Distance Traveled (Miles/Km):" dataDxfId="6">
      <calculatedColumnFormula>SUM(Table1[Distance Traveled (Miles/Km)])</calculatedColumnFormula>
    </tableColumn>
    <tableColumn id="2" name="Total Fuel Used (Liters/Gallons):" dataDxfId="5">
      <calculatedColumnFormula>SUM(Table1[Fuel Used (Liters/Gallons)])</calculatedColumnFormula>
    </tableColumn>
    <tableColumn id="3" name="Total Fuel Cost ($):" dataDxfId="4">
      <calculatedColumnFormula>(I12*J12)+(I13*J13)+(I14*J14)+(I15*J15)+(I16*J16)+(I17*J17)</calculatedColumnFormula>
    </tableColumn>
    <tableColumn id="4" name="Total Tolls/Parking Fees ($):" dataDxfId="3">
      <calculatedColumnFormula>SUM(Table1[Tolls/Parking Fees ($)])</calculatedColumnFormula>
    </tableColumn>
    <tableColumn id="5" name="Other Expenses ($):" dataDxfId="2">
      <calculatedColumnFormula>SUM(Table1[Other Expenses ($)])</calculatedColumnFormula>
    </tableColumn>
    <tableColumn id="6" name="Total Trip Expenses ($):" dataDxfId="1">
      <calculatedColumnFormula>SUM(Table1[Total Cost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5"/>
  <sheetViews>
    <sheetView showGridLines="0" tabSelected="1" topLeftCell="A10" zoomScale="90" zoomScaleNormal="90" workbookViewId="0">
      <selection activeCell="I19" sqref="I19"/>
    </sheetView>
  </sheetViews>
  <sheetFormatPr defaultRowHeight="15" x14ac:dyDescent="0.25"/>
  <cols>
    <col min="1" max="1" width="4.42578125" customWidth="1"/>
    <col min="2" max="2" width="25.85546875" customWidth="1"/>
    <col min="3" max="3" width="24.42578125" customWidth="1"/>
    <col min="4" max="4" width="19.5703125" customWidth="1"/>
    <col min="5" max="5" width="27.5703125" customWidth="1"/>
    <col min="6" max="6" width="20.42578125" customWidth="1"/>
    <col min="7" max="7" width="23.5703125" customWidth="1"/>
    <col min="8" max="8" width="29.42578125" customWidth="1"/>
    <col min="9" max="9" width="26.28515625" customWidth="1"/>
    <col min="10" max="10" width="18.7109375" customWidth="1"/>
    <col min="11" max="11" width="22.140625" customWidth="1"/>
    <col min="12" max="12" width="19.85546875" customWidth="1"/>
    <col min="13" max="13" width="18.7109375" customWidth="1"/>
  </cols>
  <sheetData>
    <row r="2" spans="2:13" ht="39.950000000000003" customHeight="1" x14ac:dyDescent="0.25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4" spans="2:13" s="7" customFormat="1" ht="18" x14ac:dyDescent="0.3">
      <c r="B4" s="1" t="s">
        <v>1</v>
      </c>
    </row>
    <row r="6" spans="2:13" ht="30" customHeight="1" x14ac:dyDescent="0.25">
      <c r="B6" s="4" t="s">
        <v>2</v>
      </c>
      <c r="C6" s="6"/>
      <c r="D6" s="6"/>
      <c r="E6" s="6"/>
      <c r="F6" s="17" t="s">
        <v>4</v>
      </c>
      <c r="G6" s="6"/>
      <c r="H6" s="6"/>
      <c r="I6" s="6"/>
    </row>
    <row r="7" spans="2:13" ht="30" customHeight="1" x14ac:dyDescent="0.25">
      <c r="B7" s="4" t="s">
        <v>3</v>
      </c>
      <c r="C7" s="6"/>
      <c r="D7" s="6"/>
      <c r="E7" s="6"/>
      <c r="F7" s="17" t="s">
        <v>5</v>
      </c>
      <c r="G7" s="6"/>
      <c r="H7" s="6"/>
      <c r="I7" s="6"/>
    </row>
    <row r="9" spans="2:13" s="7" customFormat="1" ht="18" x14ac:dyDescent="0.3">
      <c r="B9" s="1" t="s">
        <v>6</v>
      </c>
    </row>
    <row r="11" spans="2:13" ht="35.1" customHeight="1" x14ac:dyDescent="0.25">
      <c r="B11" s="25" t="s">
        <v>7</v>
      </c>
      <c r="C11" s="25" t="s">
        <v>8</v>
      </c>
      <c r="D11" s="25" t="s">
        <v>9</v>
      </c>
      <c r="E11" s="25" t="s">
        <v>10</v>
      </c>
      <c r="F11" s="25" t="s">
        <v>11</v>
      </c>
      <c r="G11" s="25" t="s">
        <v>12</v>
      </c>
      <c r="H11" s="25" t="s">
        <v>13</v>
      </c>
      <c r="I11" s="25" t="s">
        <v>14</v>
      </c>
      <c r="J11" s="25" t="s">
        <v>15</v>
      </c>
      <c r="K11" s="25" t="s">
        <v>16</v>
      </c>
      <c r="L11" s="25" t="s">
        <v>17</v>
      </c>
      <c r="M11" s="25" t="s">
        <v>18</v>
      </c>
    </row>
    <row r="12" spans="2:13" ht="35.1" customHeight="1" x14ac:dyDescent="0.25">
      <c r="B12" s="19">
        <v>47484</v>
      </c>
      <c r="C12" s="3" t="s">
        <v>28</v>
      </c>
      <c r="D12" s="3" t="s">
        <v>29</v>
      </c>
      <c r="E12" s="3" t="s">
        <v>27</v>
      </c>
      <c r="F12" s="2">
        <v>13245</v>
      </c>
      <c r="G12" s="2">
        <v>13365</v>
      </c>
      <c r="H12" s="2">
        <f t="shared" ref="H12:H17" si="0">IF(F12&gt;0,G12-F12,"")</f>
        <v>120</v>
      </c>
      <c r="I12" s="2">
        <v>15</v>
      </c>
      <c r="J12" s="22">
        <v>0.95</v>
      </c>
      <c r="K12" s="22">
        <v>50</v>
      </c>
      <c r="L12" s="22">
        <v>100</v>
      </c>
      <c r="M12" s="22">
        <f t="shared" ref="M12:M17" si="1">IF(I12&gt;0,I12*J12,0)+K12+L12</f>
        <v>164.25</v>
      </c>
    </row>
    <row r="13" spans="2:13" ht="35.1" customHeight="1" x14ac:dyDescent="0.25">
      <c r="B13" s="19">
        <v>10960</v>
      </c>
      <c r="C13" s="3" t="s">
        <v>29</v>
      </c>
      <c r="D13" s="3" t="s">
        <v>30</v>
      </c>
      <c r="E13" s="3" t="s">
        <v>27</v>
      </c>
      <c r="F13" s="2">
        <v>13365</v>
      </c>
      <c r="G13" s="2">
        <v>13823</v>
      </c>
      <c r="H13" s="2">
        <f t="shared" si="0"/>
        <v>458</v>
      </c>
      <c r="I13" s="2">
        <v>65</v>
      </c>
      <c r="J13" s="22">
        <v>0.95</v>
      </c>
      <c r="K13" s="22">
        <v>5</v>
      </c>
      <c r="L13" s="22">
        <v>200</v>
      </c>
      <c r="M13" s="22">
        <f t="shared" si="1"/>
        <v>266.75</v>
      </c>
    </row>
    <row r="14" spans="2:13" ht="35.1" customHeight="1" x14ac:dyDescent="0.25">
      <c r="B14" s="19">
        <v>10961</v>
      </c>
      <c r="C14" s="3" t="s">
        <v>30</v>
      </c>
      <c r="D14" s="3" t="s">
        <v>28</v>
      </c>
      <c r="E14" s="3" t="s">
        <v>27</v>
      </c>
      <c r="F14" s="2">
        <v>13823</v>
      </c>
      <c r="G14" s="2">
        <v>14256</v>
      </c>
      <c r="H14" s="2">
        <f t="shared" si="0"/>
        <v>433</v>
      </c>
      <c r="I14" s="2">
        <v>72</v>
      </c>
      <c r="J14" s="22">
        <v>0.96</v>
      </c>
      <c r="K14" s="22">
        <v>200</v>
      </c>
      <c r="L14" s="22">
        <v>150</v>
      </c>
      <c r="M14" s="22">
        <f t="shared" si="1"/>
        <v>419.12</v>
      </c>
    </row>
    <row r="15" spans="2:13" ht="35.1" customHeight="1" x14ac:dyDescent="0.25">
      <c r="B15" s="20"/>
      <c r="C15" s="3"/>
      <c r="D15" s="3"/>
      <c r="E15" s="3"/>
      <c r="F15" s="2"/>
      <c r="G15" s="2"/>
      <c r="H15" s="2" t="str">
        <f t="shared" si="0"/>
        <v/>
      </c>
      <c r="I15" s="2"/>
      <c r="J15" s="22"/>
      <c r="K15" s="22"/>
      <c r="L15" s="22"/>
      <c r="M15" s="22">
        <f t="shared" si="1"/>
        <v>0</v>
      </c>
    </row>
    <row r="16" spans="2:13" ht="35.1" customHeight="1" x14ac:dyDescent="0.25">
      <c r="B16" s="20"/>
      <c r="C16" s="3"/>
      <c r="D16" s="3"/>
      <c r="E16" s="3"/>
      <c r="F16" s="2"/>
      <c r="G16" s="2"/>
      <c r="H16" s="2" t="str">
        <f t="shared" si="0"/>
        <v/>
      </c>
      <c r="I16" s="2"/>
      <c r="J16" s="22"/>
      <c r="K16" s="22"/>
      <c r="L16" s="22"/>
      <c r="M16" s="22">
        <f t="shared" si="1"/>
        <v>0</v>
      </c>
    </row>
    <row r="17" spans="2:13" ht="35.1" customHeight="1" x14ac:dyDescent="0.25">
      <c r="B17" s="21"/>
      <c r="F17" s="5"/>
      <c r="G17" s="5"/>
      <c r="H17" s="5" t="str">
        <f t="shared" si="0"/>
        <v/>
      </c>
      <c r="I17" s="5"/>
      <c r="J17" s="23"/>
      <c r="K17" s="23"/>
      <c r="L17" s="23"/>
      <c r="M17" s="22">
        <f t="shared" si="1"/>
        <v>0</v>
      </c>
    </row>
    <row r="18" spans="2:13" ht="35.1" customHeight="1" x14ac:dyDescent="0.25">
      <c r="B18" s="20"/>
      <c r="C18" s="3"/>
      <c r="D18" s="3"/>
      <c r="E18" s="3"/>
      <c r="F18" s="2"/>
      <c r="G18" s="2"/>
      <c r="H18" s="24" t="str">
        <f t="shared" ref="H18:H19" si="2">IF(F18&gt;0,G18-F18,"")</f>
        <v/>
      </c>
      <c r="I18" s="2"/>
      <c r="J18" s="22"/>
      <c r="K18" s="22"/>
      <c r="L18" s="22"/>
      <c r="M18" s="22">
        <f t="shared" ref="M18:M19" si="3">IF(I18&gt;0,I18*J18,0)+K18+L18</f>
        <v>0</v>
      </c>
    </row>
    <row r="19" spans="2:13" ht="35.1" customHeight="1" x14ac:dyDescent="0.25">
      <c r="B19" s="20"/>
      <c r="C19" s="3"/>
      <c r="D19" s="3"/>
      <c r="E19" s="3"/>
      <c r="F19" s="2"/>
      <c r="G19" s="2"/>
      <c r="H19" s="24" t="str">
        <f t="shared" si="2"/>
        <v/>
      </c>
      <c r="I19" s="2"/>
      <c r="J19" s="22"/>
      <c r="K19" s="22"/>
      <c r="L19" s="22"/>
      <c r="M19" s="22">
        <f t="shared" si="3"/>
        <v>0</v>
      </c>
    </row>
    <row r="20" spans="2:13" ht="35.1" customHeight="1" x14ac:dyDescent="0.25">
      <c r="B20" s="20"/>
      <c r="C20" s="3"/>
      <c r="D20" s="3"/>
      <c r="E20" s="3"/>
      <c r="F20" s="2"/>
      <c r="G20" s="2"/>
      <c r="H20" s="24" t="str">
        <f t="shared" ref="H20:H23" si="4">IF(F20&gt;0,G20-F20,"")</f>
        <v/>
      </c>
      <c r="I20" s="2"/>
      <c r="J20" s="22"/>
      <c r="K20" s="22"/>
      <c r="L20" s="22"/>
      <c r="M20" s="22">
        <f t="shared" ref="M20:M23" si="5">IF(I20&gt;0,I20*J20,0)+K20+L20</f>
        <v>0</v>
      </c>
    </row>
    <row r="21" spans="2:13" ht="35.1" customHeight="1" x14ac:dyDescent="0.25">
      <c r="B21" s="20"/>
      <c r="C21" s="3"/>
      <c r="D21" s="3"/>
      <c r="E21" s="3"/>
      <c r="F21" s="2"/>
      <c r="G21" s="2"/>
      <c r="H21" s="24" t="str">
        <f t="shared" ref="H21:H22" si="6">IF(F21&gt;0,G21-F21,"")</f>
        <v/>
      </c>
      <c r="I21" s="2"/>
      <c r="J21" s="22"/>
      <c r="K21" s="22"/>
      <c r="L21" s="22"/>
      <c r="M21" s="22">
        <f t="shared" ref="M21:M22" si="7">IF(I21&gt;0,I21*J21,0)+K21+L21</f>
        <v>0</v>
      </c>
    </row>
    <row r="22" spans="2:13" ht="35.1" customHeight="1" x14ac:dyDescent="0.25">
      <c r="B22" s="20"/>
      <c r="C22" s="3"/>
      <c r="D22" s="3"/>
      <c r="E22" s="3"/>
      <c r="F22" s="2"/>
      <c r="G22" s="2"/>
      <c r="H22" s="24" t="str">
        <f t="shared" si="6"/>
        <v/>
      </c>
      <c r="I22" s="2"/>
      <c r="J22" s="22"/>
      <c r="K22" s="22"/>
      <c r="L22" s="22"/>
      <c r="M22" s="22">
        <f t="shared" si="7"/>
        <v>0</v>
      </c>
    </row>
    <row r="23" spans="2:13" ht="35.1" customHeight="1" x14ac:dyDescent="0.25">
      <c r="B23" s="20"/>
      <c r="C23" s="3"/>
      <c r="D23" s="3"/>
      <c r="E23" s="3"/>
      <c r="F23" s="2"/>
      <c r="G23" s="2"/>
      <c r="H23" s="24" t="str">
        <f t="shared" si="4"/>
        <v/>
      </c>
      <c r="I23" s="2"/>
      <c r="J23" s="22"/>
      <c r="K23" s="22"/>
      <c r="L23" s="22"/>
      <c r="M23" s="22">
        <f t="shared" si="5"/>
        <v>0</v>
      </c>
    </row>
    <row r="24" spans="2:13" ht="35.1" customHeight="1" x14ac:dyDescent="0.25">
      <c r="B24" s="20"/>
      <c r="C24" s="3"/>
      <c r="D24" s="3"/>
      <c r="E24" s="3"/>
      <c r="F24" s="2"/>
      <c r="G24" s="2"/>
      <c r="H24" s="24" t="str">
        <f>IF(F24&gt;0,G24-F24,"")</f>
        <v/>
      </c>
      <c r="I24" s="2"/>
      <c r="J24" s="22"/>
      <c r="K24" s="22"/>
      <c r="L24" s="22"/>
      <c r="M24" s="22">
        <f>IF(I24&gt;0,I24*J24,0)+K24+L24</f>
        <v>0</v>
      </c>
    </row>
    <row r="25" spans="2:13" ht="35.1" customHeight="1" x14ac:dyDescent="0.25">
      <c r="B25" s="20"/>
      <c r="C25" s="3"/>
      <c r="D25" s="3"/>
      <c r="E25" s="3"/>
      <c r="F25" s="2"/>
      <c r="G25" s="2"/>
      <c r="H25" s="24" t="str">
        <f>IF(F25&gt;0,G25-F25,"")</f>
        <v/>
      </c>
      <c r="I25" s="2"/>
      <c r="J25" s="22"/>
      <c r="K25" s="22"/>
      <c r="L25" s="22"/>
      <c r="M25" s="22">
        <f>IF(I25&gt;0,I25*J25,0)+K25+L25</f>
        <v>0</v>
      </c>
    </row>
    <row r="26" spans="2:13" ht="18" x14ac:dyDescent="0.25">
      <c r="B26" s="1" t="s">
        <v>19</v>
      </c>
    </row>
    <row r="28" spans="2:13" ht="50.1" customHeight="1" x14ac:dyDescent="0.25">
      <c r="B28" s="26" t="s">
        <v>20</v>
      </c>
      <c r="C28" s="26" t="s">
        <v>21</v>
      </c>
      <c r="D28" s="26" t="s">
        <v>22</v>
      </c>
      <c r="E28" s="26" t="s">
        <v>23</v>
      </c>
      <c r="F28" s="26" t="s">
        <v>24</v>
      </c>
      <c r="G28" s="26" t="s">
        <v>25</v>
      </c>
    </row>
    <row r="29" spans="2:13" ht="50.1" customHeight="1" x14ac:dyDescent="0.25">
      <c r="B29" s="27">
        <f>SUM(Table1[Distance Traveled (Miles/Km)])</f>
        <v>1011</v>
      </c>
      <c r="C29" s="28">
        <f>SUM(Table1[Fuel Used (Liters/Gallons)])</f>
        <v>152</v>
      </c>
      <c r="D29" s="29">
        <f>(I12*J12)+(I13*J13)+(I14*J14)+(I15*J15)+(I16*J16)+(I17*J17)</f>
        <v>145.12</v>
      </c>
      <c r="E29" s="29">
        <f>SUM(Table1[Tolls/Parking Fees ($)])</f>
        <v>255</v>
      </c>
      <c r="F29" s="29">
        <f>SUM(Table1[Other Expenses ($)])</f>
        <v>450</v>
      </c>
      <c r="G29" s="29">
        <f>SUM(Table1[Total Cost ($)])</f>
        <v>850.12</v>
      </c>
    </row>
    <row r="31" spans="2:13" ht="18" x14ac:dyDescent="0.25">
      <c r="B31" s="1" t="s">
        <v>26</v>
      </c>
    </row>
    <row r="32" spans="2:13" x14ac:dyDescent="0.25">
      <c r="B32" s="8"/>
      <c r="C32" s="9"/>
      <c r="D32" s="9"/>
      <c r="E32" s="9"/>
      <c r="F32" s="9"/>
      <c r="G32" s="10"/>
    </row>
    <row r="33" spans="2:7" x14ac:dyDescent="0.25">
      <c r="B33" s="11"/>
      <c r="C33" s="12"/>
      <c r="D33" s="12"/>
      <c r="E33" s="12"/>
      <c r="F33" s="12"/>
      <c r="G33" s="13"/>
    </row>
    <row r="34" spans="2:7" x14ac:dyDescent="0.25">
      <c r="B34" s="11"/>
      <c r="C34" s="12"/>
      <c r="D34" s="12"/>
      <c r="E34" s="12"/>
      <c r="F34" s="12"/>
      <c r="G34" s="13"/>
    </row>
    <row r="35" spans="2:7" x14ac:dyDescent="0.25">
      <c r="B35" s="14"/>
      <c r="C35" s="15"/>
      <c r="D35" s="15"/>
      <c r="E35" s="15"/>
      <c r="F35" s="15"/>
      <c r="G35" s="16"/>
    </row>
  </sheetData>
  <mergeCells count="6">
    <mergeCell ref="B2:M2"/>
    <mergeCell ref="C6:E6"/>
    <mergeCell ref="C7:E7"/>
    <mergeCell ref="G6:I6"/>
    <mergeCell ref="G7:I7"/>
    <mergeCell ref="B32:G35"/>
  </mergeCells>
  <dataValidations count="2">
    <dataValidation allowBlank="1" showInputMessage="1" showErrorMessage="1" prompt="Trip Details: For each trip, record the date, starting location, destination, purpose, odometer readings, and the distance traveled." sqref="B10"/>
    <dataValidation allowBlank="1" showInputMessage="1" showErrorMessage="1" prompt="Summary of Expenses: At the end of the reporting period, calculate the total distance traveled, total fuel usage, and costs." sqref="B26"/>
  </dataValidations>
  <pageMargins left="0.25" right="0.25" top="0.75" bottom="0.75" header="0.3" footer="0.3"/>
  <pageSetup paperSize="9" scale="5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Transportation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2024-10-21T11:53:10Z</cp:lastPrinted>
  <dcterms:created xsi:type="dcterms:W3CDTF">2024-10-21T11:32:06Z</dcterms:created>
  <dcterms:modified xsi:type="dcterms:W3CDTF">2024-10-21T11:53:33Z</dcterms:modified>
</cp:coreProperties>
</file>