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ic Book 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K38" i="1"/>
  <c r="K39" i="1"/>
  <c r="K40" i="1"/>
  <c r="K41" i="1"/>
  <c r="K42" i="1"/>
  <c r="K43" i="1"/>
  <c r="K26" i="1"/>
  <c r="K27" i="1"/>
  <c r="K28" i="1"/>
  <c r="K29" i="1"/>
  <c r="K30" i="1"/>
  <c r="K31" i="1"/>
  <c r="K32" i="1"/>
  <c r="K33" i="1"/>
  <c r="K34" i="1"/>
  <c r="K35" i="1"/>
  <c r="K36" i="1"/>
  <c r="K37" i="1"/>
  <c r="K16" i="1"/>
  <c r="K17" i="1"/>
  <c r="K18" i="1"/>
  <c r="K19" i="1"/>
  <c r="K20" i="1"/>
  <c r="K21" i="1"/>
  <c r="K22" i="1"/>
  <c r="K23" i="1"/>
  <c r="K24" i="1"/>
  <c r="K25" i="1"/>
  <c r="K11" i="1"/>
  <c r="K12" i="1"/>
  <c r="K13" i="1"/>
  <c r="K14" i="1"/>
  <c r="K15" i="1"/>
  <c r="K10" i="1"/>
  <c r="I6" i="1"/>
  <c r="G6" i="1"/>
  <c r="E6" i="1"/>
</calcChain>
</file>

<file path=xl/sharedStrings.xml><?xml version="1.0" encoding="utf-8"?>
<sst xmlns="http://schemas.openxmlformats.org/spreadsheetml/2006/main" count="39" uniqueCount="34">
  <si>
    <t>Comic Title</t>
  </si>
  <si>
    <t>Issue Number</t>
  </si>
  <si>
    <t>Publisher</t>
  </si>
  <si>
    <t>Release Year</t>
  </si>
  <si>
    <t>Condition</t>
  </si>
  <si>
    <t>Purchase Price ($)</t>
  </si>
  <si>
    <t>Current Value ($)</t>
  </si>
  <si>
    <t>Quantity</t>
  </si>
  <si>
    <t>Location</t>
  </si>
  <si>
    <t>Notes</t>
  </si>
  <si>
    <t>Spider-Man</t>
  </si>
  <si>
    <t>Marvel</t>
  </si>
  <si>
    <t>Good</t>
  </si>
  <si>
    <t>Box A1</t>
  </si>
  <si>
    <t>First appearance of Spider-Man</t>
  </si>
  <si>
    <t>Batman: Year One</t>
  </si>
  <si>
    <t>DC</t>
  </si>
  <si>
    <t>Near Mint</t>
  </si>
  <si>
    <t>Shelf B2</t>
  </si>
  <si>
    <t>Classic storyline</t>
  </si>
  <si>
    <t>X-Men</t>
  </si>
  <si>
    <t>Mint</t>
  </si>
  <si>
    <t>Box C3</t>
  </si>
  <si>
    <t>Days of Future Past arc</t>
  </si>
  <si>
    <t>Dashboard</t>
  </si>
  <si>
    <t>Comic Book Inventory</t>
  </si>
  <si>
    <t>ABC</t>
  </si>
  <si>
    <t>Baba</t>
  </si>
  <si>
    <t>Box7</t>
  </si>
  <si>
    <t>Appreciated %</t>
  </si>
  <si>
    <t>Inventory</t>
  </si>
  <si>
    <t>Comics by condition --&gt;</t>
  </si>
  <si>
    <t xml:space="preserve">Total Collection Value = </t>
  </si>
  <si>
    <t>Total Quantity Track=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</si>
</sst>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24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170" fontId="0" fillId="0" borderId="0" xfId="0" applyNumberFormat="1"/>
    <xf numFmtId="9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vertical="center"/>
    </xf>
    <xf numFmtId="170" fontId="2" fillId="0" borderId="1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/>
    </xf>
  </cellXfs>
  <cellStyles count="1">
    <cellStyle name="Normal" xfId="0" builtinId="0"/>
  </cellStyles>
  <dxfs count="4">
    <dxf>
      <numFmt numFmtId="170" formatCode="&quot;$&quot;#,##0.00"/>
    </dxf>
    <dxf>
      <numFmt numFmtId="170" formatCode="&quot;$&quot;#,##0.00"/>
    </dxf>
    <dxf>
      <numFmt numFmtId="170" formatCode="&quot;$&quot;#,##0.0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L43" totalsRowShown="0" headerRowDxfId="3">
  <autoFilter ref="B9:L43"/>
  <tableColumns count="11">
    <tableColumn id="1" name="Comic Title"/>
    <tableColumn id="2" name="Issue Number"/>
    <tableColumn id="3" name="Publisher"/>
    <tableColumn id="4" name="Release Year"/>
    <tableColumn id="5" name="Condition"/>
    <tableColumn id="6" name="Purchase Price ($)" dataDxfId="2"/>
    <tableColumn id="7" name="Current Value ($)" dataDxfId="1"/>
    <tableColumn id="8" name="Quantity"/>
    <tableColumn id="9" name="Location"/>
    <tableColumn id="12" name="Appreciated %" dataDxfId="0">
      <calculatedColumnFormula>IF(H10&gt;0,(H10-G10)/G10,"")</calculatedColumnFormula>
    </tableColumn>
    <tableColumn id="10" name="Notes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5"/>
  <sheetViews>
    <sheetView showGridLines="0" tabSelected="1" topLeftCell="A16" zoomScale="80" zoomScaleNormal="80" workbookViewId="0">
      <selection activeCell="D15" sqref="D15"/>
    </sheetView>
  </sheetViews>
  <sheetFormatPr defaultRowHeight="15" x14ac:dyDescent="0.25"/>
  <cols>
    <col min="1" max="1" width="4" customWidth="1"/>
    <col min="2" max="11" width="25.7109375" customWidth="1"/>
    <col min="12" max="12" width="33.140625" customWidth="1"/>
  </cols>
  <sheetData>
    <row r="1" spans="2:12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s="9" customFormat="1" ht="45" customHeight="1" thickBot="1" x14ac:dyDescent="0.3">
      <c r="B2" s="13" t="s">
        <v>25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ht="19.5" x14ac:dyDescent="0.3">
      <c r="B4" s="5" t="s">
        <v>24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ht="35.1" customHeight="1" x14ac:dyDescent="0.3">
      <c r="B5" s="8" t="s">
        <v>32</v>
      </c>
      <c r="C5" s="10">
        <f>SUM(Table1[Current Value ($)])</f>
        <v>770</v>
      </c>
      <c r="D5" s="5" t="s">
        <v>31</v>
      </c>
      <c r="E5" s="1"/>
      <c r="F5" s="1"/>
      <c r="G5" s="1"/>
      <c r="H5" s="1"/>
      <c r="I5" s="1"/>
      <c r="J5" s="1"/>
      <c r="K5" s="1"/>
      <c r="L5" s="1"/>
    </row>
    <row r="6" spans="2:12" ht="35.1" customHeight="1" x14ac:dyDescent="0.25">
      <c r="B6" s="8" t="s">
        <v>33</v>
      </c>
      <c r="C6" s="11">
        <f>SUM(Table1[Quantity])</f>
        <v>5</v>
      </c>
      <c r="D6" s="7" t="s">
        <v>12</v>
      </c>
      <c r="E6" s="12">
        <f>COUNTIF(Table1[Condition],"Good")</f>
        <v>1</v>
      </c>
      <c r="F6" s="6" t="s">
        <v>17</v>
      </c>
      <c r="G6" s="12">
        <f>COUNTIF(Table1[Condition],"Near Mint")</f>
        <v>1</v>
      </c>
      <c r="H6" s="6" t="s">
        <v>21</v>
      </c>
      <c r="I6" s="12">
        <f>COUNTIF(Table1[Condition],"Mint")</f>
        <v>2</v>
      </c>
      <c r="J6" s="1"/>
      <c r="K6" s="1"/>
      <c r="L6" s="1"/>
    </row>
    <row r="7" spans="2:12" ht="24.95" customHeight="1" x14ac:dyDescent="0.25">
      <c r="B7" s="1"/>
      <c r="C7" s="1"/>
      <c r="F7" s="1"/>
      <c r="G7" s="1"/>
      <c r="H7" s="1"/>
      <c r="I7" s="1"/>
      <c r="J7" s="1"/>
      <c r="K7" s="1"/>
      <c r="L7" s="1"/>
    </row>
    <row r="8" spans="2:12" ht="19.5" x14ac:dyDescent="0.3">
      <c r="B8" s="5" t="s">
        <v>30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2:12" ht="30" customHeight="1" x14ac:dyDescent="0.25">
      <c r="B9" s="1" t="s">
        <v>0</v>
      </c>
      <c r="C9" s="1" t="s">
        <v>1</v>
      </c>
      <c r="D9" s="1" t="s">
        <v>2</v>
      </c>
      <c r="E9" s="1" t="s">
        <v>3</v>
      </c>
      <c r="F9" s="1" t="s">
        <v>4</v>
      </c>
      <c r="G9" s="1" t="s">
        <v>5</v>
      </c>
      <c r="H9" s="1" t="s">
        <v>6</v>
      </c>
      <c r="I9" s="1" t="s">
        <v>7</v>
      </c>
      <c r="J9" s="1" t="s">
        <v>8</v>
      </c>
      <c r="K9" s="1" t="s">
        <v>29</v>
      </c>
      <c r="L9" s="1" t="s">
        <v>9</v>
      </c>
    </row>
    <row r="10" spans="2:12" ht="30" customHeight="1" x14ac:dyDescent="0.25">
      <c r="B10" s="1" t="s">
        <v>10</v>
      </c>
      <c r="C10" s="1">
        <v>1</v>
      </c>
      <c r="D10" s="1" t="s">
        <v>11</v>
      </c>
      <c r="E10" s="1">
        <v>1963</v>
      </c>
      <c r="F10" s="1" t="s">
        <v>12</v>
      </c>
      <c r="G10" s="2">
        <v>200</v>
      </c>
      <c r="H10" s="2">
        <v>400</v>
      </c>
      <c r="I10" s="1">
        <v>1</v>
      </c>
      <c r="J10" s="1" t="s">
        <v>13</v>
      </c>
      <c r="K10" s="4">
        <f>IF(H10&gt;0,(H10-G10)/G10,"")</f>
        <v>1</v>
      </c>
      <c r="L10" s="1" t="s">
        <v>14</v>
      </c>
    </row>
    <row r="11" spans="2:12" ht="30" customHeight="1" x14ac:dyDescent="0.25">
      <c r="B11" s="1" t="s">
        <v>15</v>
      </c>
      <c r="C11" s="1">
        <v>404</v>
      </c>
      <c r="D11" s="1" t="s">
        <v>16</v>
      </c>
      <c r="E11" s="1">
        <v>1987</v>
      </c>
      <c r="F11" s="1" t="s">
        <v>17</v>
      </c>
      <c r="G11" s="2">
        <v>15</v>
      </c>
      <c r="H11" s="2">
        <v>60</v>
      </c>
      <c r="I11" s="1">
        <v>2</v>
      </c>
      <c r="J11" s="1" t="s">
        <v>18</v>
      </c>
      <c r="K11" s="4">
        <f t="shared" ref="K11:K43" si="0">IF(H11&gt;0,(H11-G11)/G11,"")</f>
        <v>3</v>
      </c>
      <c r="L11" s="1" t="s">
        <v>19</v>
      </c>
    </row>
    <row r="12" spans="2:12" ht="30" customHeight="1" x14ac:dyDescent="0.25">
      <c r="B12" s="1" t="s">
        <v>20</v>
      </c>
      <c r="C12" s="1">
        <v>141</v>
      </c>
      <c r="D12" s="1" t="s">
        <v>11</v>
      </c>
      <c r="E12" s="1">
        <v>1981</v>
      </c>
      <c r="F12" s="1" t="s">
        <v>21</v>
      </c>
      <c r="G12" s="2">
        <v>30</v>
      </c>
      <c r="H12" s="2">
        <v>90</v>
      </c>
      <c r="I12" s="1">
        <v>1</v>
      </c>
      <c r="J12" s="1" t="s">
        <v>22</v>
      </c>
      <c r="K12" s="4">
        <f t="shared" si="0"/>
        <v>2</v>
      </c>
      <c r="L12" s="1" t="s">
        <v>23</v>
      </c>
    </row>
    <row r="13" spans="2:12" ht="30" customHeight="1" x14ac:dyDescent="0.25">
      <c r="B13" s="1" t="s">
        <v>26</v>
      </c>
      <c r="C13" s="1">
        <v>456</v>
      </c>
      <c r="D13" s="1" t="s">
        <v>27</v>
      </c>
      <c r="E13" s="1">
        <v>2004</v>
      </c>
      <c r="F13" s="1" t="s">
        <v>21</v>
      </c>
      <c r="G13" s="2">
        <v>110</v>
      </c>
      <c r="H13" s="2">
        <v>220</v>
      </c>
      <c r="I13" s="1">
        <v>1</v>
      </c>
      <c r="J13" s="1" t="s">
        <v>28</v>
      </c>
      <c r="K13" s="4">
        <f t="shared" si="0"/>
        <v>1</v>
      </c>
      <c r="L13" s="1"/>
    </row>
    <row r="14" spans="2:12" ht="30" customHeight="1" x14ac:dyDescent="0.25">
      <c r="B14" s="1"/>
      <c r="C14" s="1"/>
      <c r="D14" s="1"/>
      <c r="E14" s="1"/>
      <c r="F14" s="1"/>
      <c r="G14" s="2"/>
      <c r="H14" s="2"/>
      <c r="I14" s="1"/>
      <c r="J14" s="1"/>
      <c r="K14" s="4" t="str">
        <f t="shared" si="0"/>
        <v/>
      </c>
      <c r="L14" s="1"/>
    </row>
    <row r="15" spans="2:12" ht="30" customHeight="1" x14ac:dyDescent="0.25">
      <c r="B15" s="1"/>
      <c r="C15" s="1"/>
      <c r="D15" s="1"/>
      <c r="E15" s="1"/>
      <c r="F15" s="1"/>
      <c r="G15" s="2"/>
      <c r="H15" s="2"/>
      <c r="I15" s="1"/>
      <c r="J15" s="1"/>
      <c r="K15" s="4" t="str">
        <f t="shared" si="0"/>
        <v/>
      </c>
      <c r="L15" s="1"/>
    </row>
    <row r="16" spans="2:12" ht="30" customHeight="1" x14ac:dyDescent="0.25">
      <c r="B16" s="1"/>
      <c r="C16" s="1"/>
      <c r="D16" s="1"/>
      <c r="E16" s="1"/>
      <c r="F16" s="1"/>
      <c r="G16" s="2"/>
      <c r="H16" s="2"/>
      <c r="I16" s="1"/>
      <c r="J16" s="1"/>
      <c r="K16" s="4" t="str">
        <f t="shared" si="0"/>
        <v/>
      </c>
      <c r="L16" s="1"/>
    </row>
    <row r="17" spans="2:12" ht="30" customHeight="1" x14ac:dyDescent="0.25">
      <c r="B17" s="1"/>
      <c r="C17" s="1"/>
      <c r="D17" s="1"/>
      <c r="E17" s="1"/>
      <c r="F17" s="1"/>
      <c r="G17" s="2"/>
      <c r="H17" s="2"/>
      <c r="I17" s="1"/>
      <c r="J17" s="1"/>
      <c r="K17" s="4" t="str">
        <f t="shared" si="0"/>
        <v/>
      </c>
      <c r="L17" s="1"/>
    </row>
    <row r="18" spans="2:12" ht="30" customHeight="1" x14ac:dyDescent="0.25">
      <c r="B18" s="1"/>
      <c r="C18" s="1"/>
      <c r="D18" s="1"/>
      <c r="E18" s="1"/>
      <c r="F18" s="1"/>
      <c r="G18" s="2"/>
      <c r="H18" s="2"/>
      <c r="I18" s="1"/>
      <c r="J18" s="1"/>
      <c r="K18" s="4" t="str">
        <f t="shared" si="0"/>
        <v/>
      </c>
      <c r="L18" s="1"/>
    </row>
    <row r="19" spans="2:12" ht="30" customHeight="1" x14ac:dyDescent="0.25">
      <c r="B19" s="1"/>
      <c r="C19" s="1"/>
      <c r="D19" s="1"/>
      <c r="E19" s="1"/>
      <c r="F19" s="1"/>
      <c r="G19" s="2"/>
      <c r="H19" s="2"/>
      <c r="I19" s="1"/>
      <c r="J19" s="1"/>
      <c r="K19" s="4" t="str">
        <f t="shared" si="0"/>
        <v/>
      </c>
      <c r="L19" s="1"/>
    </row>
    <row r="20" spans="2:12" ht="30" customHeight="1" x14ac:dyDescent="0.25">
      <c r="G20" s="3"/>
      <c r="H20" s="3"/>
      <c r="K20" s="4" t="str">
        <f t="shared" si="0"/>
        <v/>
      </c>
    </row>
    <row r="21" spans="2:12" ht="30" customHeight="1" x14ac:dyDescent="0.25">
      <c r="G21" s="3"/>
      <c r="H21" s="3"/>
      <c r="K21" s="4" t="str">
        <f t="shared" si="0"/>
        <v/>
      </c>
    </row>
    <row r="22" spans="2:12" ht="30" customHeight="1" x14ac:dyDescent="0.25">
      <c r="G22" s="3"/>
      <c r="H22" s="3"/>
      <c r="K22" s="4" t="str">
        <f t="shared" si="0"/>
        <v/>
      </c>
    </row>
    <row r="23" spans="2:12" ht="30" customHeight="1" x14ac:dyDescent="0.25">
      <c r="G23" s="3"/>
      <c r="H23" s="3"/>
      <c r="K23" s="4" t="str">
        <f t="shared" si="0"/>
        <v/>
      </c>
    </row>
    <row r="24" spans="2:12" ht="30" customHeight="1" x14ac:dyDescent="0.25">
      <c r="G24" s="3"/>
      <c r="H24" s="3"/>
      <c r="K24" s="4" t="str">
        <f t="shared" si="0"/>
        <v/>
      </c>
    </row>
    <row r="25" spans="2:12" ht="30" customHeight="1" x14ac:dyDescent="0.25">
      <c r="G25" s="3"/>
      <c r="H25" s="3"/>
      <c r="K25" s="4" t="str">
        <f t="shared" si="0"/>
        <v/>
      </c>
    </row>
    <row r="26" spans="2:12" ht="30" customHeight="1" x14ac:dyDescent="0.25">
      <c r="G26" s="3"/>
      <c r="H26" s="3"/>
      <c r="K26" s="4" t="str">
        <f>IF(H26&gt;0,(H26-G26)/G26,"")</f>
        <v/>
      </c>
    </row>
    <row r="27" spans="2:12" ht="30" customHeight="1" x14ac:dyDescent="0.25">
      <c r="G27" s="3"/>
      <c r="H27" s="3"/>
      <c r="K27" s="4" t="str">
        <f t="shared" si="0"/>
        <v/>
      </c>
    </row>
    <row r="28" spans="2:12" ht="30" customHeight="1" x14ac:dyDescent="0.25">
      <c r="G28" s="3"/>
      <c r="H28" s="3"/>
      <c r="K28" s="4" t="str">
        <f t="shared" si="0"/>
        <v/>
      </c>
    </row>
    <row r="29" spans="2:12" ht="30" customHeight="1" x14ac:dyDescent="0.25">
      <c r="G29" s="3"/>
      <c r="H29" s="3"/>
      <c r="K29" s="4" t="str">
        <f t="shared" si="0"/>
        <v/>
      </c>
    </row>
    <row r="30" spans="2:12" ht="30" customHeight="1" x14ac:dyDescent="0.25">
      <c r="G30" s="3"/>
      <c r="H30" s="3"/>
      <c r="K30" s="4" t="str">
        <f t="shared" si="0"/>
        <v/>
      </c>
    </row>
    <row r="31" spans="2:12" ht="30" customHeight="1" x14ac:dyDescent="0.25">
      <c r="G31" s="3"/>
      <c r="H31" s="3"/>
      <c r="K31" s="4" t="str">
        <f t="shared" si="0"/>
        <v/>
      </c>
    </row>
    <row r="32" spans="2:12" ht="30" customHeight="1" x14ac:dyDescent="0.25">
      <c r="G32" s="3"/>
      <c r="H32" s="3"/>
      <c r="K32" s="4" t="str">
        <f t="shared" si="0"/>
        <v/>
      </c>
    </row>
    <row r="33" spans="7:11" ht="30" customHeight="1" x14ac:dyDescent="0.25">
      <c r="G33" s="3"/>
      <c r="H33" s="3"/>
      <c r="K33" s="4" t="str">
        <f t="shared" si="0"/>
        <v/>
      </c>
    </row>
    <row r="34" spans="7:11" ht="30" customHeight="1" x14ac:dyDescent="0.25">
      <c r="G34" s="3"/>
      <c r="H34" s="3"/>
      <c r="K34" s="4" t="str">
        <f t="shared" si="0"/>
        <v/>
      </c>
    </row>
    <row r="35" spans="7:11" ht="30" customHeight="1" x14ac:dyDescent="0.25">
      <c r="G35" s="3"/>
      <c r="H35" s="3"/>
      <c r="K35" s="4" t="str">
        <f t="shared" si="0"/>
        <v/>
      </c>
    </row>
    <row r="36" spans="7:11" ht="30" customHeight="1" x14ac:dyDescent="0.25">
      <c r="G36" s="3"/>
      <c r="H36" s="3"/>
      <c r="K36" s="4" t="str">
        <f t="shared" si="0"/>
        <v/>
      </c>
    </row>
    <row r="37" spans="7:11" ht="30" customHeight="1" x14ac:dyDescent="0.25">
      <c r="G37" s="3"/>
      <c r="H37" s="3"/>
      <c r="K37" s="4" t="str">
        <f t="shared" si="0"/>
        <v/>
      </c>
    </row>
    <row r="38" spans="7:11" ht="30" customHeight="1" x14ac:dyDescent="0.25">
      <c r="G38" s="3"/>
      <c r="H38" s="3"/>
      <c r="K38" s="4" t="str">
        <f>IF(H38&gt;0,(H38-G38)/G38,"")</f>
        <v/>
      </c>
    </row>
    <row r="39" spans="7:11" ht="30" customHeight="1" x14ac:dyDescent="0.25">
      <c r="G39" s="3"/>
      <c r="H39" s="3"/>
      <c r="K39" s="4" t="str">
        <f t="shared" si="0"/>
        <v/>
      </c>
    </row>
    <row r="40" spans="7:11" ht="30" customHeight="1" x14ac:dyDescent="0.25">
      <c r="G40" s="3"/>
      <c r="H40" s="3"/>
      <c r="K40" s="4" t="str">
        <f t="shared" si="0"/>
        <v/>
      </c>
    </row>
    <row r="41" spans="7:11" ht="30" customHeight="1" x14ac:dyDescent="0.25">
      <c r="G41" s="3"/>
      <c r="H41" s="3"/>
      <c r="K41" s="4" t="str">
        <f t="shared" si="0"/>
        <v/>
      </c>
    </row>
    <row r="42" spans="7:11" ht="30" customHeight="1" x14ac:dyDescent="0.25">
      <c r="G42" s="3"/>
      <c r="H42" s="3"/>
      <c r="K42" s="4" t="str">
        <f t="shared" si="0"/>
        <v/>
      </c>
    </row>
    <row r="43" spans="7:11" ht="30" customHeight="1" x14ac:dyDescent="0.25">
      <c r="G43" s="3"/>
      <c r="H43" s="3"/>
      <c r="K43" s="4" t="str">
        <f t="shared" si="0"/>
        <v/>
      </c>
    </row>
    <row r="44" spans="7:11" ht="30" customHeight="1" x14ac:dyDescent="0.25"/>
    <row r="45" spans="7:11" ht="30" customHeight="1" x14ac:dyDescent="0.25"/>
  </sheetData>
  <mergeCells count="1">
    <mergeCell ref="B2:L2"/>
  </mergeCells>
  <dataValidations count="1">
    <dataValidation allowBlank="1" showInputMessage="1" showErrorMessage="1" prompt="Comic Book Inventory template designed for tracking comic books in a personal collection, store, or library. The sheet allows for organizing details about comic books, their conditions, and associated values." sqref="B2"/>
  </dataValidations>
  <pageMargins left="0.25" right="0.25" top="0.75" bottom="0.75" header="0.3" footer="0.3"/>
  <pageSetup scale="4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Comic Book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2024-12-02T12:18:31Z</cp:lastPrinted>
  <dcterms:created xsi:type="dcterms:W3CDTF">2024-12-02T11:54:16Z</dcterms:created>
  <dcterms:modified xsi:type="dcterms:W3CDTF">2024-12-02T12:19:55Z</dcterms:modified>
</cp:coreProperties>
</file>