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10" i="1"/>
  <c r="H11" i="1"/>
  <c r="H12" i="1"/>
  <c r="H13" i="1"/>
  <c r="H14" i="1"/>
  <c r="H15" i="1"/>
  <c r="H16" i="1"/>
  <c r="H17" i="1"/>
  <c r="H18" i="1"/>
  <c r="H9" i="1"/>
  <c r="C4" i="1"/>
  <c r="H24" i="1" l="1"/>
</calcChain>
</file>

<file path=xl/sharedStrings.xml><?xml version="1.0" encoding="utf-8"?>
<sst xmlns="http://schemas.openxmlformats.org/spreadsheetml/2006/main" count="57" uniqueCount="45">
  <si>
    <t>Item Name</t>
  </si>
  <si>
    <t>Category</t>
  </si>
  <si>
    <t>Unit</t>
  </si>
  <si>
    <t>Quantity on Hand</t>
  </si>
  <si>
    <t>Par Level</t>
  </si>
  <si>
    <t>Unit Cost</t>
  </si>
  <si>
    <t>Total Value</t>
  </si>
  <si>
    <t>Expiration Date</t>
  </si>
  <si>
    <t>Notes</t>
  </si>
  <si>
    <t>Chicken Breast</t>
  </si>
  <si>
    <t>Protein</t>
  </si>
  <si>
    <t>lbs</t>
  </si>
  <si>
    <t>Check freezer stock</t>
  </si>
  <si>
    <t>Ground Beef</t>
  </si>
  <si>
    <t>Order more if below 10 lbs</t>
  </si>
  <si>
    <t>Romaine Lettuce</t>
  </si>
  <si>
    <t>Vegetables</t>
  </si>
  <si>
    <t>heads</t>
  </si>
  <si>
    <t>Fresh stock, monitor daily</t>
  </si>
  <si>
    <t>Cheddar Cheese</t>
  </si>
  <si>
    <t>Dairy</t>
  </si>
  <si>
    <t>11/15/2024</t>
  </si>
  <si>
    <t>Rotate with older stock</t>
  </si>
  <si>
    <t>Flour</t>
  </si>
  <si>
    <t>Dry Goods</t>
  </si>
  <si>
    <t>Keep in dry storage</t>
  </si>
  <si>
    <t>Olive Oil</t>
  </si>
  <si>
    <t>Oils &amp; Condiments</t>
  </si>
  <si>
    <t>liters</t>
  </si>
  <si>
    <t>Long shelf life</t>
  </si>
  <si>
    <t>Sugar</t>
  </si>
  <si>
    <t>01/15/2025</t>
  </si>
  <si>
    <t>Use FIFO for freshness</t>
  </si>
  <si>
    <t>Tomatoes</t>
  </si>
  <si>
    <t>Keep refrigerated</t>
  </si>
  <si>
    <t>Salmon Fillets</t>
  </si>
  <si>
    <t>Check freezer rotation</t>
  </si>
  <si>
    <t>Salt</t>
  </si>
  <si>
    <t>Spices &amp; Seasonings</t>
  </si>
  <si>
    <t>02/28/2025</t>
  </si>
  <si>
    <t>Food Inventory</t>
  </si>
  <si>
    <r>
      <t>Conducted By:</t>
    </r>
    <r>
      <rPr>
        <sz val="11"/>
        <color theme="1"/>
        <rFont val="Calibri"/>
        <family val="2"/>
        <scheme val="minor"/>
      </rPr>
      <t xml:space="preserve"> </t>
    </r>
  </si>
  <si>
    <r>
      <t>Date of Inventory:</t>
    </r>
    <r>
      <rPr>
        <sz val="11"/>
        <color theme="1"/>
        <rFont val="Calibri"/>
        <family val="2"/>
        <scheme val="minor"/>
      </rPr>
      <t xml:space="preserve"> </t>
    </r>
  </si>
  <si>
    <t>Inventory List</t>
  </si>
  <si>
    <t>Total Inventory Value=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</si>
</sst>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8" fontId="1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J24" totalsRowShown="0" headerRowDxfId="0" dataDxfId="1">
  <autoFilter ref="B8:J24"/>
  <tableColumns count="9">
    <tableColumn id="1" name="Item Name" dataDxfId="10"/>
    <tableColumn id="2" name="Category" dataDxfId="9"/>
    <tableColumn id="3" name="Unit" dataDxfId="8"/>
    <tableColumn id="4" name="Quantity on Hand" dataDxfId="7"/>
    <tableColumn id="5" name="Par Level" dataDxfId="6"/>
    <tableColumn id="6" name="Unit Cost" dataDxfId="5"/>
    <tableColumn id="7" name="Total Value" dataDxfId="4">
      <calculatedColumnFormula>IF(E9&gt;0,E9*G9,"")</calculatedColumnFormula>
    </tableColumn>
    <tableColumn id="8" name="Expiration Date" dataDxfId="3"/>
    <tableColumn id="9" name="Notes" dataDxfId="2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showGridLines="0" tabSelected="1" workbookViewId="0">
      <selection activeCell="L11" sqref="L11"/>
    </sheetView>
  </sheetViews>
  <sheetFormatPr defaultRowHeight="15" x14ac:dyDescent="0.25"/>
  <cols>
    <col min="1" max="1" width="3.42578125" customWidth="1"/>
    <col min="2" max="10" width="22.7109375" customWidth="1"/>
  </cols>
  <sheetData>
    <row r="2" spans="2:10" ht="31.5" x14ac:dyDescent="0.25">
      <c r="B2" s="11" t="s">
        <v>40</v>
      </c>
      <c r="C2" s="11"/>
      <c r="D2" s="11"/>
      <c r="E2" s="11"/>
      <c r="F2" s="11"/>
      <c r="G2" s="11"/>
      <c r="H2" s="11"/>
      <c r="I2" s="11"/>
      <c r="J2" s="11"/>
    </row>
    <row r="4" spans="2:10" s="1" customFormat="1" ht="30" customHeight="1" x14ac:dyDescent="0.25">
      <c r="B4" s="4" t="s">
        <v>42</v>
      </c>
      <c r="C4" s="6">
        <f ca="1">TODAY()</f>
        <v>45595</v>
      </c>
      <c r="G4" s="4" t="s">
        <v>41</v>
      </c>
      <c r="H4" s="5"/>
      <c r="I4" s="5"/>
      <c r="J4" s="5"/>
    </row>
    <row r="6" spans="2:10" ht="15.75" x14ac:dyDescent="0.25">
      <c r="B6" s="2" t="s">
        <v>43</v>
      </c>
    </row>
    <row r="8" spans="2:10" ht="35.1" customHeight="1" x14ac:dyDescent="0.25"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  <c r="H8" s="7" t="s">
        <v>6</v>
      </c>
      <c r="I8" s="7" t="s">
        <v>7</v>
      </c>
      <c r="J8" s="7" t="s">
        <v>8</v>
      </c>
    </row>
    <row r="9" spans="2:10" ht="35.1" customHeight="1" x14ac:dyDescent="0.25">
      <c r="B9" s="8" t="s">
        <v>9</v>
      </c>
      <c r="C9" s="8" t="s">
        <v>10</v>
      </c>
      <c r="D9" s="8" t="s">
        <v>11</v>
      </c>
      <c r="E9" s="8">
        <v>50</v>
      </c>
      <c r="F9" s="8">
        <v>40</v>
      </c>
      <c r="G9" s="9">
        <v>3</v>
      </c>
      <c r="H9" s="9">
        <f>IF(E9&gt;0,E9*G9,"")</f>
        <v>150</v>
      </c>
      <c r="I9" s="10">
        <v>45423</v>
      </c>
      <c r="J9" s="8" t="s">
        <v>12</v>
      </c>
    </row>
    <row r="10" spans="2:10" ht="35.1" customHeight="1" x14ac:dyDescent="0.25">
      <c r="B10" s="8" t="s">
        <v>13</v>
      </c>
      <c r="C10" s="8" t="s">
        <v>10</v>
      </c>
      <c r="D10" s="8" t="s">
        <v>11</v>
      </c>
      <c r="E10" s="8">
        <v>30</v>
      </c>
      <c r="F10" s="8">
        <v>25</v>
      </c>
      <c r="G10" s="9">
        <v>4</v>
      </c>
      <c r="H10" s="9">
        <f t="shared" ref="H10:H18" si="0">IF(E10&gt;0,E10*G10,"")</f>
        <v>120</v>
      </c>
      <c r="I10" s="10">
        <v>45576</v>
      </c>
      <c r="J10" s="8" t="s">
        <v>14</v>
      </c>
    </row>
    <row r="11" spans="2:10" ht="35.1" customHeight="1" x14ac:dyDescent="0.25">
      <c r="B11" s="8" t="s">
        <v>15</v>
      </c>
      <c r="C11" s="8" t="s">
        <v>16</v>
      </c>
      <c r="D11" s="8" t="s">
        <v>17</v>
      </c>
      <c r="E11" s="8">
        <v>20</v>
      </c>
      <c r="F11" s="8">
        <v>15</v>
      </c>
      <c r="G11" s="9">
        <v>1.5</v>
      </c>
      <c r="H11" s="9">
        <f t="shared" si="0"/>
        <v>30</v>
      </c>
      <c r="I11" s="10">
        <v>45302</v>
      </c>
      <c r="J11" s="8" t="s">
        <v>18</v>
      </c>
    </row>
    <row r="12" spans="2:10" ht="35.1" customHeight="1" x14ac:dyDescent="0.25">
      <c r="B12" s="8" t="s">
        <v>19</v>
      </c>
      <c r="C12" s="8" t="s">
        <v>20</v>
      </c>
      <c r="D12" s="8" t="s">
        <v>11</v>
      </c>
      <c r="E12" s="8">
        <v>10</v>
      </c>
      <c r="F12" s="8">
        <v>8</v>
      </c>
      <c r="G12" s="9">
        <v>5</v>
      </c>
      <c r="H12" s="9">
        <f t="shared" si="0"/>
        <v>50</v>
      </c>
      <c r="I12" s="8" t="s">
        <v>21</v>
      </c>
      <c r="J12" s="8" t="s">
        <v>22</v>
      </c>
    </row>
    <row r="13" spans="2:10" ht="35.1" customHeight="1" x14ac:dyDescent="0.25">
      <c r="B13" s="8" t="s">
        <v>23</v>
      </c>
      <c r="C13" s="8" t="s">
        <v>24</v>
      </c>
      <c r="D13" s="8" t="s">
        <v>11</v>
      </c>
      <c r="E13" s="8">
        <v>100</v>
      </c>
      <c r="F13" s="8">
        <v>75</v>
      </c>
      <c r="G13" s="9">
        <v>0.8</v>
      </c>
      <c r="H13" s="9">
        <f t="shared" si="0"/>
        <v>80</v>
      </c>
      <c r="I13" s="10">
        <v>45303</v>
      </c>
      <c r="J13" s="8" t="s">
        <v>25</v>
      </c>
    </row>
    <row r="14" spans="2:10" ht="35.1" customHeight="1" x14ac:dyDescent="0.25">
      <c r="B14" s="8" t="s">
        <v>26</v>
      </c>
      <c r="C14" s="8" t="s">
        <v>27</v>
      </c>
      <c r="D14" s="8" t="s">
        <v>28</v>
      </c>
      <c r="E14" s="8">
        <v>15</v>
      </c>
      <c r="F14" s="8">
        <v>10</v>
      </c>
      <c r="G14" s="9">
        <v>10</v>
      </c>
      <c r="H14" s="9">
        <f t="shared" si="0"/>
        <v>150</v>
      </c>
      <c r="I14" s="10">
        <v>45660</v>
      </c>
      <c r="J14" s="8" t="s">
        <v>29</v>
      </c>
    </row>
    <row r="15" spans="2:10" ht="35.1" customHeight="1" x14ac:dyDescent="0.25">
      <c r="B15" s="8" t="s">
        <v>30</v>
      </c>
      <c r="C15" s="8" t="s">
        <v>24</v>
      </c>
      <c r="D15" s="8" t="s">
        <v>11</v>
      </c>
      <c r="E15" s="8">
        <v>25</v>
      </c>
      <c r="F15" s="8">
        <v>20</v>
      </c>
      <c r="G15" s="9">
        <v>0.7</v>
      </c>
      <c r="H15" s="9">
        <f t="shared" si="0"/>
        <v>17.5</v>
      </c>
      <c r="I15" s="8" t="s">
        <v>31</v>
      </c>
      <c r="J15" s="8" t="s">
        <v>32</v>
      </c>
    </row>
    <row r="16" spans="2:10" ht="35.1" customHeight="1" x14ac:dyDescent="0.25">
      <c r="B16" s="8" t="s">
        <v>33</v>
      </c>
      <c r="C16" s="8" t="s">
        <v>16</v>
      </c>
      <c r="D16" s="8" t="s">
        <v>11</v>
      </c>
      <c r="E16" s="8">
        <v>30</v>
      </c>
      <c r="F16" s="8">
        <v>25</v>
      </c>
      <c r="G16" s="9">
        <v>1.2</v>
      </c>
      <c r="H16" s="9">
        <f t="shared" si="0"/>
        <v>36</v>
      </c>
      <c r="I16" s="10">
        <v>45362</v>
      </c>
      <c r="J16" s="8" t="s">
        <v>34</v>
      </c>
    </row>
    <row r="17" spans="2:10" ht="35.1" customHeight="1" x14ac:dyDescent="0.25">
      <c r="B17" s="8" t="s">
        <v>35</v>
      </c>
      <c r="C17" s="8" t="s">
        <v>10</v>
      </c>
      <c r="D17" s="8" t="s">
        <v>11</v>
      </c>
      <c r="E17" s="8">
        <v>15</v>
      </c>
      <c r="F17" s="8">
        <v>10</v>
      </c>
      <c r="G17" s="9">
        <v>8</v>
      </c>
      <c r="H17" s="9">
        <f t="shared" si="0"/>
        <v>120</v>
      </c>
      <c r="I17" s="10">
        <v>45515</v>
      </c>
      <c r="J17" s="8" t="s">
        <v>36</v>
      </c>
    </row>
    <row r="18" spans="2:10" ht="35.1" customHeight="1" x14ac:dyDescent="0.25">
      <c r="B18" s="8" t="s">
        <v>37</v>
      </c>
      <c r="C18" s="8" t="s">
        <v>38</v>
      </c>
      <c r="D18" s="8" t="s">
        <v>11</v>
      </c>
      <c r="E18" s="8">
        <v>20</v>
      </c>
      <c r="F18" s="8">
        <v>15</v>
      </c>
      <c r="G18" s="9">
        <v>0.5</v>
      </c>
      <c r="H18" s="9">
        <f t="shared" si="0"/>
        <v>10</v>
      </c>
      <c r="I18" s="8" t="s">
        <v>39</v>
      </c>
      <c r="J18" s="8" t="s">
        <v>29</v>
      </c>
    </row>
    <row r="19" spans="2:10" ht="35.1" customHeight="1" x14ac:dyDescent="0.25">
      <c r="B19" s="8"/>
      <c r="C19" s="8"/>
      <c r="D19" s="8"/>
      <c r="E19" s="8"/>
      <c r="F19" s="8"/>
      <c r="G19" s="9"/>
      <c r="H19" s="9" t="str">
        <f t="shared" ref="H19:H21" si="1">IF(E19&gt;0,E19*G19,"")</f>
        <v/>
      </c>
      <c r="I19" s="10"/>
      <c r="J19" s="8"/>
    </row>
    <row r="20" spans="2:10" ht="35.1" customHeight="1" x14ac:dyDescent="0.25">
      <c r="B20" s="8"/>
      <c r="C20" s="8"/>
      <c r="D20" s="8"/>
      <c r="E20" s="8"/>
      <c r="F20" s="8"/>
      <c r="G20" s="9"/>
      <c r="H20" s="9" t="str">
        <f t="shared" si="1"/>
        <v/>
      </c>
      <c r="I20" s="10"/>
      <c r="J20" s="8"/>
    </row>
    <row r="21" spans="2:10" ht="35.1" customHeight="1" x14ac:dyDescent="0.25">
      <c r="B21" s="8"/>
      <c r="C21" s="8"/>
      <c r="D21" s="8"/>
      <c r="E21" s="8"/>
      <c r="F21" s="8"/>
      <c r="G21" s="9"/>
      <c r="H21" s="9" t="str">
        <f t="shared" si="1"/>
        <v/>
      </c>
      <c r="I21" s="10"/>
      <c r="J21" s="8"/>
    </row>
    <row r="22" spans="2:10" ht="35.1" customHeight="1" x14ac:dyDescent="0.25">
      <c r="B22" s="8"/>
      <c r="C22" s="8"/>
      <c r="D22" s="8"/>
      <c r="E22" s="8"/>
      <c r="F22" s="8"/>
      <c r="G22" s="9"/>
      <c r="H22" s="9" t="str">
        <f t="shared" ref="H22" si="2">IF(E22&gt;0,E22*G22,"")</f>
        <v/>
      </c>
      <c r="I22" s="10"/>
      <c r="J22" s="8"/>
    </row>
    <row r="23" spans="2:10" ht="35.1" customHeight="1" x14ac:dyDescent="0.25">
      <c r="B23" s="8"/>
      <c r="C23" s="8"/>
      <c r="D23" s="8"/>
      <c r="E23" s="8"/>
      <c r="F23" s="8"/>
      <c r="G23" s="9"/>
      <c r="H23" s="9" t="str">
        <f>IF(E23&gt;0,E23*G23,"")</f>
        <v/>
      </c>
      <c r="I23" s="10"/>
      <c r="J23" s="8"/>
    </row>
    <row r="24" spans="2:10" ht="35.1" customHeight="1" x14ac:dyDescent="0.25">
      <c r="B24" s="8"/>
      <c r="C24" s="8"/>
      <c r="D24" s="8"/>
      <c r="E24" s="8"/>
      <c r="F24" s="8"/>
      <c r="G24" s="9" t="s">
        <v>44</v>
      </c>
      <c r="H24" s="12">
        <f>SUM(H9:H18)</f>
        <v>763.5</v>
      </c>
      <c r="I24" s="10"/>
      <c r="J24" s="8"/>
    </row>
    <row r="25" spans="2:10" x14ac:dyDescent="0.25">
      <c r="B25" s="3"/>
    </row>
  </sheetData>
  <mergeCells count="2">
    <mergeCell ref="B2:J2"/>
    <mergeCell ref="H4:J4"/>
  </mergeCell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2024-10-30T13:40:32Z</cp:lastPrinted>
  <dcterms:created xsi:type="dcterms:W3CDTF">2024-10-30T13:32:19Z</dcterms:created>
  <dcterms:modified xsi:type="dcterms:W3CDTF">2024-10-30T13:41:01Z</dcterms:modified>
</cp:coreProperties>
</file>