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8800" windowHeight="12300"/>
  </bookViews>
  <sheets>
    <sheet name="Dentist Bill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1" l="1"/>
  <c r="F18" i="1"/>
  <c r="F19" i="1"/>
  <c r="F20" i="1"/>
  <c r="F15" i="1"/>
  <c r="F16" i="1"/>
  <c r="F14" i="1"/>
  <c r="F5" i="1"/>
  <c r="F22" i="1" l="1"/>
  <c r="F24" i="1" s="1"/>
  <c r="F25" i="1" s="1"/>
</calcChain>
</file>

<file path=xl/sharedStrings.xml><?xml version="1.0" encoding="utf-8"?>
<sst xmlns="http://schemas.openxmlformats.org/spreadsheetml/2006/main" count="32" uniqueCount="32">
  <si>
    <t>Patient ID: P-12345</t>
  </si>
  <si>
    <t>Service Date</t>
  </si>
  <si>
    <t>Service Description</t>
  </si>
  <si>
    <t>Quantity</t>
  </si>
  <si>
    <t>Unit Price (USD)</t>
  </si>
  <si>
    <t>Total (USD)</t>
  </si>
  <si>
    <t>Dental Cleaning</t>
  </si>
  <si>
    <t>X-ray Imaging</t>
  </si>
  <si>
    <t>Tooth Extraction</t>
  </si>
  <si>
    <t>Subtotal</t>
  </si>
  <si>
    <t>Grand Total</t>
  </si>
  <si>
    <t>[Dental Clinic Name]</t>
  </si>
  <si>
    <t>Bright Smile Dental Care</t>
  </si>
  <si>
    <t>456 Healthy Smile Blvd, City, Country</t>
  </si>
  <si>
    <t>+123 456 7890</t>
  </si>
  <si>
    <t>Bill Number:</t>
  </si>
  <si>
    <t xml:space="preserve"> DSB-001</t>
  </si>
  <si>
    <t>Bill Details:</t>
  </si>
  <si>
    <t xml:space="preserve">Contact Number: </t>
  </si>
  <si>
    <t>+123 789 4560</t>
  </si>
  <si>
    <r>
      <t>Clinic Name:</t>
    </r>
    <r>
      <rPr>
        <sz val="11"/>
        <color theme="1"/>
        <rFont val="Lato"/>
        <family val="2"/>
      </rPr>
      <t xml:space="preserve"> </t>
    </r>
  </si>
  <si>
    <r>
      <t>Address:</t>
    </r>
    <r>
      <rPr>
        <sz val="11"/>
        <color theme="1"/>
        <rFont val="Lato"/>
        <family val="2"/>
      </rPr>
      <t xml:space="preserve"> </t>
    </r>
  </si>
  <si>
    <r>
      <t>Date:</t>
    </r>
    <r>
      <rPr>
        <sz val="11"/>
        <color theme="1"/>
        <rFont val="Lato"/>
        <family val="2"/>
      </rPr>
      <t xml:space="preserve"> </t>
    </r>
  </si>
  <si>
    <r>
      <t>Contact Number:</t>
    </r>
    <r>
      <rPr>
        <sz val="11"/>
        <color theme="1"/>
        <rFont val="Lato"/>
        <family val="2"/>
      </rPr>
      <t xml:space="preserve"> </t>
    </r>
  </si>
  <si>
    <t>Tax (%)</t>
  </si>
  <si>
    <t>Tax Amount:</t>
  </si>
  <si>
    <t>Miko Due</t>
  </si>
  <si>
    <t>Patient Name:</t>
  </si>
  <si>
    <t>xltemplates.org</t>
  </si>
  <si>
    <r>
      <t>Payment Terms:</t>
    </r>
    <r>
      <rPr>
        <sz val="11"/>
        <color theme="1"/>
        <rFont val="Lato"/>
        <family val="2"/>
      </rPr>
      <t xml:space="preserve"> Payment is due upon receipt of this bill.</t>
    </r>
  </si>
  <si>
    <r>
      <t>Accepted Payment Methods:</t>
    </r>
    <r>
      <rPr>
        <sz val="11"/>
        <color theme="1"/>
        <rFont val="Lato"/>
        <family val="2"/>
      </rPr>
      <t xml:space="preserve"> Cash, Credit/Debit Card, Insurance.</t>
    </r>
  </si>
  <si>
    <r>
      <t>Comments Section:</t>
    </r>
    <r>
      <rPr>
        <sz val="11"/>
        <color theme="1"/>
        <rFont val="Lato"/>
        <family val="2"/>
      </rPr>
      <t xml:space="preserve"> For additional information or concerns about this bill, please contact Bright Smile Dental Care.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</si>
</sst>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8" x14ac:knownFonts="1">
    <font>
      <sz val="11"/>
      <color theme="1"/>
      <name val="Calibri"/>
      <family val="2"/>
      <scheme val="minor"/>
    </font>
    <font>
      <b/>
      <sz val="22"/>
      <color theme="0"/>
      <name val="Lato"/>
      <family val="2"/>
    </font>
    <font>
      <sz val="11"/>
      <color theme="1"/>
      <name val="Lato"/>
      <family val="2"/>
    </font>
    <font>
      <b/>
      <sz val="11"/>
      <color theme="1"/>
      <name val="Lato"/>
      <family val="2"/>
    </font>
    <font>
      <sz val="9"/>
      <color theme="1"/>
      <name val="Lato"/>
      <family val="2"/>
    </font>
    <font>
      <b/>
      <sz val="11"/>
      <color rgb="FFC00000"/>
      <name val="Lato"/>
      <family val="2"/>
    </font>
    <font>
      <b/>
      <sz val="11"/>
      <color theme="4" tint="-0.249977111117893"/>
      <name val="Lato"/>
      <family val="2"/>
    </font>
    <font>
      <b/>
      <sz val="13.5"/>
      <color theme="8" tint="-0.249977111117893"/>
      <name val="Lato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9" tint="-0.249977111117893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slantDashDot">
        <color theme="4"/>
      </bottom>
      <diagonal/>
    </border>
    <border>
      <left/>
      <right/>
      <top/>
      <bottom style="thin">
        <color theme="9" tint="-0.24994659260841701"/>
      </bottom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/>
      <top/>
      <bottom style="dotted">
        <color theme="9" tint="-0.2499465926084170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2" borderId="0" xfId="0" applyFont="1" applyFill="1" applyAlignment="1">
      <alignment horizontal="left" vertical="center"/>
    </xf>
    <xf numFmtId="0" fontId="2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14" fontId="2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3" borderId="0" xfId="0" applyFont="1" applyFill="1" applyAlignment="1">
      <alignment horizontal="left" vertical="center" wrapText="1"/>
    </xf>
    <xf numFmtId="14" fontId="2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70" fontId="2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1" xfId="0" applyFont="1" applyBorder="1"/>
    <xf numFmtId="170" fontId="3" fillId="0" borderId="2" xfId="0" applyNumberFormat="1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vertical="center"/>
    </xf>
    <xf numFmtId="170" fontId="3" fillId="0" borderId="0" xfId="0" applyNumberFormat="1" applyFont="1" applyBorder="1" applyAlignment="1">
      <alignment horizontal="left" vertical="center" wrapText="1"/>
    </xf>
    <xf numFmtId="0" fontId="4" fillId="0" borderId="0" xfId="0" applyFont="1"/>
    <xf numFmtId="170" fontId="6" fillId="0" borderId="3" xfId="0" applyNumberFormat="1" applyFont="1" applyBorder="1" applyAlignment="1">
      <alignment horizontal="left" vertical="center" wrapText="1"/>
    </xf>
    <xf numFmtId="9" fontId="5" fillId="0" borderId="3" xfId="0" applyNumberFormat="1" applyFont="1" applyBorder="1" applyAlignment="1">
      <alignment horizontal="left" vertical="center" wrapText="1"/>
    </xf>
    <xf numFmtId="170" fontId="5" fillId="0" borderId="3" xfId="0" applyNumberFormat="1" applyFont="1" applyBorder="1" applyAlignment="1">
      <alignment horizontal="left" vertical="center"/>
    </xf>
    <xf numFmtId="0" fontId="3" fillId="0" borderId="0" xfId="0" applyFont="1" applyAlignment="1">
      <alignment horizontal="left"/>
    </xf>
    <xf numFmtId="0" fontId="3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</cellXfs>
  <cellStyles count="1">
    <cellStyle name="Normal" xfId="0" builtinId="0"/>
  </cellStyles>
  <dxfs count="7">
    <dxf>
      <font>
        <strike val="0"/>
        <outline val="0"/>
        <shadow val="0"/>
        <u val="none"/>
        <vertAlign val="baseline"/>
        <name val="La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fill>
        <patternFill patternType="solid">
          <fgColor indexed="64"/>
          <bgColor theme="9" tint="-0.249977111117893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La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La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Lato"/>
        <scheme val="none"/>
      </font>
      <numFmt numFmtId="19" formatCode="dd/mm/yy"/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3:F20" totalsRowShown="0" headerRowDxfId="1" dataDxfId="0">
  <autoFilter ref="B13:F20"/>
  <tableColumns count="5">
    <tableColumn id="1" name="Service Date" dataDxfId="6"/>
    <tableColumn id="2" name="Service Description" dataDxfId="5"/>
    <tableColumn id="3" name="Quantity" dataDxfId="4"/>
    <tableColumn id="4" name="Unit Price (USD)" dataDxfId="3"/>
    <tableColumn id="5" name="Total (USD)" dataDxfId="2">
      <calculatedColumnFormula>IF(E14="","",E14*D14)</calculatedColumnFormula>
    </tableColumn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41"/>
  <sheetViews>
    <sheetView showGridLines="0" tabSelected="1" zoomScaleNormal="100" workbookViewId="0">
      <selection activeCell="I13" sqref="I13"/>
    </sheetView>
  </sheetViews>
  <sheetFormatPr defaultRowHeight="14.25" x14ac:dyDescent="0.2"/>
  <cols>
    <col min="1" max="1" width="4" style="2" customWidth="1"/>
    <col min="2" max="6" width="25.7109375" style="2" customWidth="1"/>
    <col min="7" max="16384" width="9.140625" style="2"/>
  </cols>
  <sheetData>
    <row r="2" spans="2:6" ht="32.25" customHeight="1" x14ac:dyDescent="0.2">
      <c r="B2" s="1" t="s">
        <v>11</v>
      </c>
      <c r="C2" s="1"/>
      <c r="D2" s="1"/>
      <c r="E2" s="1"/>
      <c r="F2" s="1"/>
    </row>
    <row r="3" spans="2:6" x14ac:dyDescent="0.2">
      <c r="B3" s="3"/>
      <c r="C3" s="4"/>
      <c r="D3" s="4"/>
      <c r="E3" s="4"/>
      <c r="F3" s="4"/>
    </row>
    <row r="4" spans="2:6" ht="24.95" customHeight="1" x14ac:dyDescent="0.2">
      <c r="B4" s="5" t="s">
        <v>20</v>
      </c>
      <c r="C4" s="6" t="s">
        <v>12</v>
      </c>
      <c r="D4" s="6"/>
      <c r="E4" s="7" t="s">
        <v>15</v>
      </c>
      <c r="F4" s="3" t="s">
        <v>16</v>
      </c>
    </row>
    <row r="5" spans="2:6" ht="24.95" customHeight="1" x14ac:dyDescent="0.2">
      <c r="B5" s="5" t="s">
        <v>21</v>
      </c>
      <c r="C5" s="6" t="s">
        <v>13</v>
      </c>
      <c r="D5" s="6"/>
      <c r="E5" s="7" t="s">
        <v>22</v>
      </c>
      <c r="F5" s="8">
        <f ca="1">TODAY()</f>
        <v>45681</v>
      </c>
    </row>
    <row r="6" spans="2:6" ht="24.95" customHeight="1" x14ac:dyDescent="0.2">
      <c r="B6" s="28" t="s">
        <v>23</v>
      </c>
      <c r="C6" s="29" t="s">
        <v>14</v>
      </c>
      <c r="D6" s="29"/>
      <c r="E6" s="30"/>
      <c r="F6" s="30"/>
    </row>
    <row r="7" spans="2:6" x14ac:dyDescent="0.2">
      <c r="B7" s="4"/>
      <c r="C7" s="4"/>
      <c r="D7" s="4"/>
      <c r="E7" s="4"/>
      <c r="F7" s="4"/>
    </row>
    <row r="8" spans="2:6" ht="17.25" x14ac:dyDescent="0.2">
      <c r="B8" s="31" t="s">
        <v>17</v>
      </c>
      <c r="C8" s="4"/>
      <c r="D8" s="4"/>
      <c r="E8" s="4"/>
      <c r="F8" s="4"/>
    </row>
    <row r="9" spans="2:6" ht="9.9499999999999993" customHeight="1" x14ac:dyDescent="0.2">
      <c r="B9" s="4"/>
      <c r="C9" s="4"/>
      <c r="D9" s="4"/>
      <c r="E9" s="4"/>
      <c r="F9" s="4"/>
    </row>
    <row r="10" spans="2:6" ht="24.95" customHeight="1" x14ac:dyDescent="0.2">
      <c r="B10" s="18" t="s">
        <v>27</v>
      </c>
      <c r="C10" s="19" t="s">
        <v>26</v>
      </c>
      <c r="D10" s="19" t="s">
        <v>0</v>
      </c>
      <c r="E10" s="20" t="s">
        <v>18</v>
      </c>
      <c r="F10" s="21" t="s">
        <v>19</v>
      </c>
    </row>
    <row r="11" spans="2:6" ht="9.9499999999999993" customHeight="1" x14ac:dyDescent="0.2">
      <c r="B11" s="9"/>
      <c r="C11" s="9"/>
      <c r="D11" s="9"/>
      <c r="E11" s="3"/>
      <c r="F11" s="3"/>
    </row>
    <row r="12" spans="2:6" ht="9.9499999999999993" customHeight="1" x14ac:dyDescent="0.2">
      <c r="B12" s="9"/>
      <c r="C12" s="9"/>
      <c r="D12" s="9"/>
      <c r="E12" s="3"/>
      <c r="F12" s="3"/>
    </row>
    <row r="13" spans="2:6" ht="32.1" customHeight="1" x14ac:dyDescent="0.2">
      <c r="B13" s="10" t="s">
        <v>1</v>
      </c>
      <c r="C13" s="10" t="s">
        <v>2</v>
      </c>
      <c r="D13" s="10" t="s">
        <v>3</v>
      </c>
      <c r="E13" s="10" t="s">
        <v>4</v>
      </c>
      <c r="F13" s="10" t="s">
        <v>5</v>
      </c>
    </row>
    <row r="14" spans="2:6" ht="32.1" customHeight="1" x14ac:dyDescent="0.2">
      <c r="B14" s="11">
        <v>45677</v>
      </c>
      <c r="C14" s="12" t="s">
        <v>6</v>
      </c>
      <c r="D14" s="12">
        <v>2</v>
      </c>
      <c r="E14" s="13">
        <v>80</v>
      </c>
      <c r="F14" s="13">
        <f>IF(E14="","",E14*D14)</f>
        <v>160</v>
      </c>
    </row>
    <row r="15" spans="2:6" ht="32.1" customHeight="1" x14ac:dyDescent="0.2">
      <c r="B15" s="11">
        <v>45677</v>
      </c>
      <c r="C15" s="12" t="s">
        <v>7</v>
      </c>
      <c r="D15" s="12">
        <v>1</v>
      </c>
      <c r="E15" s="13">
        <v>50</v>
      </c>
      <c r="F15" s="13">
        <f t="shared" ref="F15:F16" si="0">IF(E15="","",E15*D15)</f>
        <v>50</v>
      </c>
    </row>
    <row r="16" spans="2:6" ht="32.1" customHeight="1" x14ac:dyDescent="0.2">
      <c r="B16" s="11">
        <v>45677</v>
      </c>
      <c r="C16" s="12" t="s">
        <v>8</v>
      </c>
      <c r="D16" s="12">
        <v>2</v>
      </c>
      <c r="E16" s="13">
        <v>150</v>
      </c>
      <c r="F16" s="13">
        <f t="shared" si="0"/>
        <v>300</v>
      </c>
    </row>
    <row r="17" spans="2:6" ht="32.1" customHeight="1" x14ac:dyDescent="0.2">
      <c r="B17" s="11"/>
      <c r="C17" s="12"/>
      <c r="D17" s="12"/>
      <c r="E17" s="13"/>
      <c r="F17" s="13" t="str">
        <f t="shared" ref="F17:F18" si="1">IF(E17="","",E17*D17)</f>
        <v/>
      </c>
    </row>
    <row r="18" spans="2:6" ht="32.1" customHeight="1" x14ac:dyDescent="0.2">
      <c r="B18" s="11"/>
      <c r="C18" s="12"/>
      <c r="D18" s="12"/>
      <c r="E18" s="13"/>
      <c r="F18" s="13" t="str">
        <f t="shared" si="1"/>
        <v/>
      </c>
    </row>
    <row r="19" spans="2:6" ht="32.1" customHeight="1" x14ac:dyDescent="0.2">
      <c r="B19" s="11"/>
      <c r="C19" s="12"/>
      <c r="D19" s="12"/>
      <c r="E19" s="13"/>
      <c r="F19" s="13" t="str">
        <f>IF(E19="","",E19*D19)</f>
        <v/>
      </c>
    </row>
    <row r="20" spans="2:6" ht="32.1" customHeight="1" x14ac:dyDescent="0.2">
      <c r="B20" s="11"/>
      <c r="C20" s="12"/>
      <c r="D20" s="12"/>
      <c r="E20" s="13"/>
      <c r="F20" s="13" t="str">
        <f>IF(E20="","",E20*D20)</f>
        <v/>
      </c>
    </row>
    <row r="21" spans="2:6" ht="20.100000000000001" customHeight="1" x14ac:dyDescent="0.2">
      <c r="B21" s="11"/>
      <c r="C21" s="12"/>
      <c r="D21" s="12"/>
      <c r="E21" s="12"/>
      <c r="F21" s="12"/>
    </row>
    <row r="22" spans="2:6" s="14" customFormat="1" ht="24.95" customHeight="1" x14ac:dyDescent="0.25">
      <c r="C22" s="12"/>
      <c r="D22" s="12"/>
      <c r="E22" s="9" t="s">
        <v>9</v>
      </c>
      <c r="F22" s="17">
        <f>SUM(Table1[Total (USD)])</f>
        <v>510</v>
      </c>
    </row>
    <row r="23" spans="2:6" s="14" customFormat="1" ht="24.95" customHeight="1" x14ac:dyDescent="0.25">
      <c r="C23" s="12"/>
      <c r="D23" s="12"/>
      <c r="E23" s="9" t="s">
        <v>24</v>
      </c>
      <c r="F23" s="25">
        <v>0.1</v>
      </c>
    </row>
    <row r="24" spans="2:6" s="14" customFormat="1" ht="24.95" customHeight="1" x14ac:dyDescent="0.25">
      <c r="C24" s="12"/>
      <c r="D24" s="12"/>
      <c r="E24" s="15" t="s">
        <v>25</v>
      </c>
      <c r="F24" s="26">
        <f>F22*F23</f>
        <v>51</v>
      </c>
    </row>
    <row r="25" spans="2:6" s="14" customFormat="1" ht="24.95" customHeight="1" x14ac:dyDescent="0.25">
      <c r="B25" s="3"/>
      <c r="C25" s="3"/>
      <c r="D25" s="3"/>
      <c r="E25" s="9" t="s">
        <v>10</v>
      </c>
      <c r="F25" s="24">
        <f>F22+F24</f>
        <v>561</v>
      </c>
    </row>
    <row r="26" spans="2:6" s="14" customFormat="1" ht="24.95" customHeight="1" x14ac:dyDescent="0.25">
      <c r="B26" s="3"/>
      <c r="C26" s="3"/>
      <c r="D26" s="3"/>
      <c r="E26" s="9"/>
      <c r="F26" s="22"/>
    </row>
    <row r="27" spans="2:6" s="14" customFormat="1" ht="24.95" customHeight="1" x14ac:dyDescent="0.25">
      <c r="B27" s="3"/>
      <c r="C27" s="3"/>
      <c r="D27" s="3"/>
      <c r="E27" s="9"/>
      <c r="F27" s="22"/>
    </row>
    <row r="28" spans="2:6" s="14" customFormat="1" ht="24.95" customHeight="1" x14ac:dyDescent="0.25">
      <c r="B28" s="3"/>
      <c r="C28" s="3"/>
      <c r="D28" s="3"/>
      <c r="E28" s="9"/>
      <c r="F28" s="22"/>
    </row>
    <row r="29" spans="2:6" s="14" customFormat="1" ht="24.95" customHeight="1" x14ac:dyDescent="0.25">
      <c r="B29" s="3"/>
      <c r="C29" s="3"/>
      <c r="D29" s="3"/>
      <c r="E29" s="9"/>
      <c r="F29" s="22"/>
    </row>
    <row r="30" spans="2:6" s="14" customFormat="1" ht="24.95" customHeight="1" x14ac:dyDescent="0.25">
      <c r="B30" s="3"/>
      <c r="C30" s="3"/>
      <c r="D30" s="3"/>
      <c r="E30" s="9"/>
      <c r="F30" s="22"/>
    </row>
    <row r="31" spans="2:6" s="14" customFormat="1" ht="24.95" customHeight="1" x14ac:dyDescent="0.25">
      <c r="B31" s="3"/>
      <c r="C31" s="3"/>
      <c r="D31" s="3"/>
      <c r="E31" s="9"/>
      <c r="F31" s="22"/>
    </row>
    <row r="32" spans="2:6" s="14" customFormat="1" ht="24.95" customHeight="1" x14ac:dyDescent="0.25">
      <c r="B32" s="3"/>
      <c r="C32" s="3"/>
      <c r="D32" s="3"/>
      <c r="E32" s="9"/>
      <c r="F32" s="22"/>
    </row>
    <row r="33" spans="2:6" s="14" customFormat="1" ht="24.95" customHeight="1" x14ac:dyDescent="0.25">
      <c r="B33" s="3"/>
      <c r="C33" s="3"/>
      <c r="D33" s="3"/>
      <c r="E33" s="9"/>
      <c r="F33" s="22"/>
    </row>
    <row r="34" spans="2:6" x14ac:dyDescent="0.2">
      <c r="B34" s="4"/>
      <c r="C34" s="4"/>
      <c r="D34" s="4"/>
      <c r="E34" s="4"/>
      <c r="F34" s="4"/>
    </row>
    <row r="35" spans="2:6" x14ac:dyDescent="0.2">
      <c r="B35" s="4"/>
      <c r="C35" s="4"/>
      <c r="D35" s="4"/>
      <c r="E35" s="4"/>
      <c r="F35" s="4"/>
    </row>
    <row r="36" spans="2:6" x14ac:dyDescent="0.2">
      <c r="B36" s="27" t="s">
        <v>29</v>
      </c>
      <c r="C36" s="27"/>
      <c r="D36" s="27"/>
      <c r="E36" s="27"/>
      <c r="F36" s="27"/>
    </row>
    <row r="37" spans="2:6" x14ac:dyDescent="0.2">
      <c r="B37" s="27" t="s">
        <v>30</v>
      </c>
      <c r="C37" s="27"/>
      <c r="D37" s="27"/>
      <c r="E37" s="27"/>
      <c r="F37" s="27"/>
    </row>
    <row r="38" spans="2:6" x14ac:dyDescent="0.2">
      <c r="B38" s="27" t="s">
        <v>31</v>
      </c>
      <c r="C38" s="27"/>
      <c r="D38" s="27"/>
      <c r="E38" s="27"/>
      <c r="F38" s="27"/>
    </row>
    <row r="40" spans="2:6" ht="15" thickBot="1" x14ac:dyDescent="0.25">
      <c r="B40" s="16"/>
      <c r="C40" s="16"/>
      <c r="D40" s="16"/>
      <c r="E40" s="16"/>
      <c r="F40" s="16"/>
    </row>
    <row r="41" spans="2:6" x14ac:dyDescent="0.2">
      <c r="B41" s="23" t="s">
        <v>28</v>
      </c>
    </row>
  </sheetData>
  <mergeCells count="7">
    <mergeCell ref="B38:F38"/>
    <mergeCell ref="B2:F2"/>
    <mergeCell ref="C4:D4"/>
    <mergeCell ref="C5:D5"/>
    <mergeCell ref="C6:D6"/>
    <mergeCell ref="B36:F36"/>
    <mergeCell ref="B37:F37"/>
  </mergeCells>
  <pageMargins left="0.25" right="0.25" top="0.75" bottom="0.75" header="0.3" footer="0.3"/>
  <pageSetup scale="76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Dentist Bill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2025-01-24T11:51:57Z</cp:lastPrinted>
  <dcterms:created xsi:type="dcterms:W3CDTF">2025-01-24T11:38:51Z</dcterms:created>
  <dcterms:modified xsi:type="dcterms:W3CDTF">2025-01-24T11:52:29Z</dcterms:modified>
</cp:coreProperties>
</file>