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ommercial 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F16" i="1"/>
  <c r="F17" i="1"/>
  <c r="G17" i="1" s="1"/>
  <c r="F18" i="1"/>
  <c r="F19" i="1"/>
  <c r="F20" i="1"/>
  <c r="F21" i="1"/>
  <c r="F22" i="1"/>
  <c r="F23" i="1"/>
  <c r="F15" i="1"/>
  <c r="G16" i="1"/>
  <c r="G18" i="1"/>
  <c r="G19" i="1"/>
  <c r="G20" i="1"/>
  <c r="G21" i="1"/>
  <c r="G22" i="1"/>
  <c r="G23" i="1"/>
  <c r="G15" i="1"/>
  <c r="G26" i="1" l="1"/>
  <c r="G25" i="1"/>
  <c r="G27" i="1" s="1"/>
</calcChain>
</file>

<file path=xl/sharedStrings.xml><?xml version="1.0" encoding="utf-8"?>
<sst xmlns="http://schemas.openxmlformats.org/spreadsheetml/2006/main" count="44" uniqueCount="43">
  <si>
    <t>Seller Name:</t>
  </si>
  <si>
    <t>ABC Trading Co.</t>
  </si>
  <si>
    <t>Seller Address:</t>
  </si>
  <si>
    <t>123 Market Street, City, State</t>
  </si>
  <si>
    <t>Seller Contact:</t>
  </si>
  <si>
    <t>+1-123-456-7890, sales@abctrading.com</t>
  </si>
  <si>
    <t>John Doe</t>
  </si>
  <si>
    <t>456 Elm Street, City, State</t>
  </si>
  <si>
    <t>Itemized Details</t>
  </si>
  <si>
    <t>Item Description</t>
  </si>
  <si>
    <t>Quantity</t>
  </si>
  <si>
    <t>Unit Price ($)</t>
  </si>
  <si>
    <t>Tax (%)</t>
  </si>
  <si>
    <t>Tax Amount ($)</t>
  </si>
  <si>
    <t>Total ($)</t>
  </si>
  <si>
    <t>Item A</t>
  </si>
  <si>
    <t>Item B</t>
  </si>
  <si>
    <t>Item C</t>
  </si>
  <si>
    <t>Subtotal</t>
  </si>
  <si>
    <t>Grand Total</t>
  </si>
  <si>
    <t>Payment Details</t>
  </si>
  <si>
    <t>Bank Name:</t>
  </si>
  <si>
    <t>XYZ Bank</t>
  </si>
  <si>
    <t>Account Name:</t>
  </si>
  <si>
    <t>Account Number:</t>
  </si>
  <si>
    <t>IFSC Code:</t>
  </si>
  <si>
    <t>XYZB0123456</t>
  </si>
  <si>
    <t>Payment Terms:</t>
  </si>
  <si>
    <t>Payment due within 7 days</t>
  </si>
  <si>
    <t>Terms and Conditions</t>
  </si>
  <si>
    <t>1. Goods once sold are not returnable unless defective.</t>
  </si>
  <si>
    <t>2. Payments not received by the due date will attract a penalty of 2% per month.</t>
  </si>
  <si>
    <t>3. For disputes, contact our support team at support@abctrading.com.</t>
  </si>
  <si>
    <t>01-987-654-3210</t>
  </si>
  <si>
    <t>Total Tax Amount</t>
  </si>
  <si>
    <t xml:space="preserve">Invoice Number:     </t>
  </si>
  <si>
    <t xml:space="preserve">Invoice Date:     </t>
  </si>
  <si>
    <t xml:space="preserve">Due Date:     </t>
  </si>
  <si>
    <t xml:space="preserve">Buyer Name:     </t>
  </si>
  <si>
    <t xml:space="preserve">Buyer Address:     </t>
  </si>
  <si>
    <t xml:space="preserve">Buyer Contact:     </t>
  </si>
  <si>
    <t>Commercial Bill/Invoice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</si>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</sst>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&quot;$&quot;#,##0.00"/>
  </numFmts>
  <fonts count="4" x14ac:knownFonts="1">
    <font>
      <sz val="11"/>
      <color theme="1"/>
      <name val="Calibri"/>
      <family val="2"/>
      <scheme val="minor"/>
    </font>
    <font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2" fillId="0" borderId="0" xfId="0" applyFont="1" applyAlignment="1">
      <alignment horizontal="left"/>
    </xf>
    <xf numFmtId="171" fontId="0" fillId="0" borderId="0" xfId="0" applyNumberFormat="1" applyAlignment="1">
      <alignment horizontal="left"/>
    </xf>
    <xf numFmtId="171" fontId="2" fillId="0" borderId="0" xfId="0" applyNumberFormat="1" applyFont="1" applyAlignment="1">
      <alignment horizontal="left"/>
    </xf>
    <xf numFmtId="9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5" xfId="0" applyBorder="1"/>
  </cellXfs>
  <cellStyles count="1">
    <cellStyle name="Normal" xfId="0" builtinId="0"/>
  </cellStyles>
  <dxfs count="9">
    <dxf>
      <font>
        <color theme="0"/>
      </font>
      <fill>
        <patternFill>
          <bgColor rgb="FFC0000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G23" totalsRowShown="0" headerRowDxfId="8" dataDxfId="7">
  <autoFilter ref="B14:G23"/>
  <tableColumns count="6">
    <tableColumn id="1" name="Item Description" dataDxfId="6"/>
    <tableColumn id="2" name="Quantity" dataDxfId="5"/>
    <tableColumn id="3" name="Unit Price ($)" dataDxfId="3"/>
    <tableColumn id="4" name="Tax (%)" dataDxfId="1"/>
    <tableColumn id="5" name="Tax Amount ($)" dataDxfId="2">
      <calculatedColumnFormula>IF(C15&gt;0,(C15*D15*E15),"")</calculatedColumnFormula>
    </tableColumn>
    <tableColumn id="6" name="Total ($)" dataDxfId="4">
      <calculatedColumnFormula>IF(C15&gt;0,C15*D15+F15,"")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7"/>
  <sheetViews>
    <sheetView showGridLines="0" tabSelected="1" topLeftCell="A22" workbookViewId="0">
      <selection activeCell="B47" sqref="B47"/>
    </sheetView>
  </sheetViews>
  <sheetFormatPr defaultRowHeight="15" x14ac:dyDescent="0.25"/>
  <cols>
    <col min="1" max="1" width="4" customWidth="1"/>
    <col min="2" max="7" width="24.7109375" customWidth="1"/>
  </cols>
  <sheetData>
    <row r="1" spans="2:7" x14ac:dyDescent="0.25">
      <c r="B1" s="1"/>
      <c r="C1" s="1"/>
      <c r="D1" s="1"/>
      <c r="E1" s="1"/>
      <c r="F1" s="1"/>
      <c r="G1" s="1"/>
    </row>
    <row r="2" spans="2:7" ht="31.5" x14ac:dyDescent="0.5">
      <c r="B2" s="2" t="s">
        <v>41</v>
      </c>
      <c r="C2" s="2"/>
      <c r="D2" s="2"/>
      <c r="E2" s="2"/>
      <c r="F2" s="2"/>
      <c r="G2" s="2"/>
    </row>
    <row r="3" spans="2:7" x14ac:dyDescent="0.25">
      <c r="B3" s="1"/>
      <c r="C3" s="1"/>
      <c r="D3" s="1"/>
      <c r="E3" s="1"/>
      <c r="F3" s="1"/>
      <c r="G3" s="1"/>
    </row>
    <row r="4" spans="2:7" x14ac:dyDescent="0.25">
      <c r="B4" s="1"/>
      <c r="C4" s="1"/>
      <c r="D4" s="1"/>
      <c r="E4" s="1"/>
      <c r="F4" s="1"/>
      <c r="G4" s="1"/>
    </row>
    <row r="5" spans="2:7" ht="24" customHeight="1" x14ac:dyDescent="0.25">
      <c r="B5" s="1" t="s">
        <v>0</v>
      </c>
      <c r="C5" s="6" t="s">
        <v>1</v>
      </c>
      <c r="D5" s="6"/>
      <c r="E5" s="3" t="s">
        <v>35</v>
      </c>
      <c r="F5" s="6">
        <v>1</v>
      </c>
      <c r="G5" s="6"/>
    </row>
    <row r="6" spans="2:7" ht="24" customHeight="1" x14ac:dyDescent="0.25">
      <c r="B6" s="1" t="s">
        <v>2</v>
      </c>
      <c r="C6" s="7" t="s">
        <v>3</v>
      </c>
      <c r="D6" s="7"/>
      <c r="E6" s="3" t="s">
        <v>36</v>
      </c>
      <c r="F6" s="8">
        <f ca="1">TODAY()</f>
        <v>45628</v>
      </c>
      <c r="G6" s="7"/>
    </row>
    <row r="7" spans="2:7" ht="24" customHeight="1" x14ac:dyDescent="0.25">
      <c r="B7" s="1" t="s">
        <v>4</v>
      </c>
      <c r="C7" s="7" t="s">
        <v>5</v>
      </c>
      <c r="D7" s="7"/>
      <c r="E7" s="3" t="s">
        <v>37</v>
      </c>
      <c r="F7" s="8">
        <f ca="1">TODAY()+7</f>
        <v>45635</v>
      </c>
      <c r="G7" s="8"/>
    </row>
    <row r="8" spans="2:7" ht="24" customHeight="1" x14ac:dyDescent="0.25">
      <c r="D8" s="1"/>
      <c r="E8" s="3" t="s">
        <v>38</v>
      </c>
      <c r="F8" s="7" t="s">
        <v>6</v>
      </c>
      <c r="G8" s="7"/>
    </row>
    <row r="9" spans="2:7" ht="24" customHeight="1" x14ac:dyDescent="0.25">
      <c r="D9" s="1"/>
      <c r="E9" s="3" t="s">
        <v>39</v>
      </c>
      <c r="F9" s="7" t="s">
        <v>7</v>
      </c>
      <c r="G9" s="7"/>
    </row>
    <row r="10" spans="2:7" ht="24" customHeight="1" x14ac:dyDescent="0.25">
      <c r="D10" s="1"/>
      <c r="E10" s="3" t="s">
        <v>40</v>
      </c>
      <c r="F10" s="7" t="s">
        <v>33</v>
      </c>
      <c r="G10" s="7"/>
    </row>
    <row r="11" spans="2:7" x14ac:dyDescent="0.25">
      <c r="B11" s="1"/>
      <c r="C11" s="1"/>
      <c r="D11" s="1"/>
      <c r="E11" s="1"/>
      <c r="F11" s="1"/>
      <c r="G11" s="1"/>
    </row>
    <row r="12" spans="2:7" ht="19.5" x14ac:dyDescent="0.3">
      <c r="B12" s="13" t="s">
        <v>8</v>
      </c>
      <c r="C12" s="1"/>
      <c r="D12" s="1"/>
      <c r="E12" s="1"/>
      <c r="F12" s="1"/>
      <c r="G12" s="1"/>
    </row>
    <row r="13" spans="2:7" x14ac:dyDescent="0.25">
      <c r="B13" s="1"/>
      <c r="C13" s="1"/>
      <c r="D13" s="1"/>
      <c r="E13" s="1"/>
      <c r="F13" s="1"/>
      <c r="G13" s="1"/>
    </row>
    <row r="14" spans="2:7" ht="30" customHeight="1" x14ac:dyDescent="0.25">
      <c r="B14" s="9" t="s">
        <v>9</v>
      </c>
      <c r="C14" s="9" t="s">
        <v>10</v>
      </c>
      <c r="D14" s="9" t="s">
        <v>11</v>
      </c>
      <c r="E14" s="9" t="s">
        <v>12</v>
      </c>
      <c r="F14" s="9" t="s">
        <v>13</v>
      </c>
      <c r="G14" s="9" t="s">
        <v>14</v>
      </c>
    </row>
    <row r="15" spans="2:7" ht="30" customHeight="1" x14ac:dyDescent="0.25">
      <c r="B15" s="9" t="s">
        <v>15</v>
      </c>
      <c r="C15" s="9">
        <v>10</v>
      </c>
      <c r="D15" s="9">
        <v>15</v>
      </c>
      <c r="E15" s="12">
        <v>0.1</v>
      </c>
      <c r="F15" s="11">
        <f>IF(C15&gt;0,(C15*D15*E15),"")</f>
        <v>15</v>
      </c>
      <c r="G15" s="11">
        <f>IF(C15&gt;0,C15*D15+F15,"")</f>
        <v>165</v>
      </c>
    </row>
    <row r="16" spans="2:7" ht="30" customHeight="1" x14ac:dyDescent="0.25">
      <c r="B16" s="9" t="s">
        <v>16</v>
      </c>
      <c r="C16" s="9">
        <v>5</v>
      </c>
      <c r="D16" s="9">
        <v>20</v>
      </c>
      <c r="E16" s="12">
        <v>0.05</v>
      </c>
      <c r="F16" s="11">
        <f t="shared" ref="F16:F23" si="0">IF(C16&gt;0,(C16*D16*E16),"")</f>
        <v>5</v>
      </c>
      <c r="G16" s="11">
        <f t="shared" ref="G16:G23" si="1">IF(C16&gt;0,C16*D16+F16,"")</f>
        <v>105</v>
      </c>
    </row>
    <row r="17" spans="2:7" ht="30" customHeight="1" x14ac:dyDescent="0.25">
      <c r="B17" s="9" t="s">
        <v>17</v>
      </c>
      <c r="C17" s="9">
        <v>100</v>
      </c>
      <c r="D17" s="9">
        <v>12.5</v>
      </c>
      <c r="E17" s="12">
        <v>0.08</v>
      </c>
      <c r="F17" s="11">
        <f t="shared" si="0"/>
        <v>100</v>
      </c>
      <c r="G17" s="11">
        <f t="shared" si="1"/>
        <v>1350</v>
      </c>
    </row>
    <row r="18" spans="2:7" ht="30" customHeight="1" x14ac:dyDescent="0.25">
      <c r="B18" s="9"/>
      <c r="C18" s="9"/>
      <c r="D18" s="9"/>
      <c r="E18" s="12"/>
      <c r="F18" s="11" t="str">
        <f t="shared" si="0"/>
        <v/>
      </c>
      <c r="G18" s="11" t="str">
        <f t="shared" si="1"/>
        <v/>
      </c>
    </row>
    <row r="19" spans="2:7" ht="30" customHeight="1" x14ac:dyDescent="0.25">
      <c r="B19" s="9"/>
      <c r="C19" s="9"/>
      <c r="D19" s="9"/>
      <c r="E19" s="12"/>
      <c r="F19" s="11" t="str">
        <f t="shared" si="0"/>
        <v/>
      </c>
      <c r="G19" s="11" t="str">
        <f t="shared" si="1"/>
        <v/>
      </c>
    </row>
    <row r="20" spans="2:7" ht="30" customHeight="1" x14ac:dyDescent="0.25">
      <c r="B20" s="9"/>
      <c r="C20" s="9"/>
      <c r="D20" s="9"/>
      <c r="E20" s="12"/>
      <c r="F20" s="11" t="str">
        <f t="shared" si="0"/>
        <v/>
      </c>
      <c r="G20" s="11" t="str">
        <f t="shared" si="1"/>
        <v/>
      </c>
    </row>
    <row r="21" spans="2:7" ht="30" customHeight="1" x14ac:dyDescent="0.25">
      <c r="B21" s="9"/>
      <c r="C21" s="9"/>
      <c r="D21" s="9"/>
      <c r="E21" s="12"/>
      <c r="F21" s="11" t="str">
        <f t="shared" si="0"/>
        <v/>
      </c>
      <c r="G21" s="11" t="str">
        <f t="shared" si="1"/>
        <v/>
      </c>
    </row>
    <row r="22" spans="2:7" ht="30" customHeight="1" x14ac:dyDescent="0.25">
      <c r="B22" s="9"/>
      <c r="C22" s="9"/>
      <c r="D22" s="9"/>
      <c r="E22" s="12"/>
      <c r="F22" s="11" t="str">
        <f t="shared" si="0"/>
        <v/>
      </c>
      <c r="G22" s="11" t="str">
        <f t="shared" si="1"/>
        <v/>
      </c>
    </row>
    <row r="23" spans="2:7" ht="30" customHeight="1" x14ac:dyDescent="0.25">
      <c r="B23" s="9"/>
      <c r="C23" s="9"/>
      <c r="D23" s="9"/>
      <c r="E23" s="12"/>
      <c r="F23" s="11" t="str">
        <f t="shared" si="0"/>
        <v/>
      </c>
      <c r="G23" s="11" t="str">
        <f t="shared" si="1"/>
        <v/>
      </c>
    </row>
    <row r="24" spans="2:7" x14ac:dyDescent="0.25">
      <c r="B24" s="1"/>
      <c r="C24" s="1"/>
      <c r="D24" s="1"/>
      <c r="E24" s="1"/>
      <c r="F24" s="1"/>
      <c r="G24" s="1"/>
    </row>
    <row r="25" spans="2:7" ht="30" customHeight="1" x14ac:dyDescent="0.25">
      <c r="B25" s="1"/>
      <c r="C25" s="1"/>
      <c r="D25" s="1"/>
      <c r="E25" s="1"/>
      <c r="F25" s="1" t="s">
        <v>18</v>
      </c>
      <c r="G25" s="10">
        <f>SUM(Table1[Total ($)])</f>
        <v>1620</v>
      </c>
    </row>
    <row r="26" spans="2:7" ht="30" customHeight="1" x14ac:dyDescent="0.25">
      <c r="B26" s="1"/>
      <c r="C26" s="1"/>
      <c r="D26" s="1"/>
      <c r="E26" s="1"/>
      <c r="F26" s="1" t="s">
        <v>34</v>
      </c>
      <c r="G26" s="10">
        <f>SUM(Table1[Tax Amount ($)])</f>
        <v>120</v>
      </c>
    </row>
    <row r="27" spans="2:7" ht="30" customHeight="1" x14ac:dyDescent="0.25">
      <c r="D27" s="1"/>
      <c r="E27" s="1"/>
      <c r="F27" s="1" t="s">
        <v>19</v>
      </c>
      <c r="G27" s="10">
        <f>SUM(G25:G26)</f>
        <v>1740</v>
      </c>
    </row>
    <row r="28" spans="2:7" x14ac:dyDescent="0.25">
      <c r="B28" s="1"/>
      <c r="C28" s="1"/>
      <c r="D28" s="1"/>
      <c r="E28" s="1"/>
      <c r="F28" s="1"/>
      <c r="G28" s="1"/>
    </row>
    <row r="29" spans="2:7" ht="19.5" x14ac:dyDescent="0.3">
      <c r="B29" s="13" t="s">
        <v>20</v>
      </c>
      <c r="C29" s="1"/>
      <c r="D29" s="1"/>
      <c r="E29" s="1"/>
      <c r="F29" s="1"/>
      <c r="G29" s="1"/>
    </row>
    <row r="30" spans="2:7" x14ac:dyDescent="0.25">
      <c r="B30" s="1"/>
      <c r="C30" s="1"/>
      <c r="D30" s="1"/>
      <c r="E30" s="1"/>
      <c r="F30" s="1"/>
      <c r="G30" s="1"/>
    </row>
    <row r="31" spans="2:7" ht="24.95" customHeight="1" x14ac:dyDescent="0.25">
      <c r="B31" s="1" t="s">
        <v>21</v>
      </c>
      <c r="C31" s="4" t="s">
        <v>22</v>
      </c>
      <c r="D31" s="4"/>
      <c r="E31" s="1" t="s">
        <v>23</v>
      </c>
      <c r="F31" s="4" t="s">
        <v>1</v>
      </c>
      <c r="G31" s="4"/>
    </row>
    <row r="32" spans="2:7" ht="24.95" customHeight="1" x14ac:dyDescent="0.25">
      <c r="B32" s="1" t="s">
        <v>24</v>
      </c>
      <c r="C32" s="5">
        <v>123456789</v>
      </c>
      <c r="D32" s="5"/>
      <c r="E32" s="1" t="s">
        <v>25</v>
      </c>
      <c r="F32" s="5" t="s">
        <v>26</v>
      </c>
      <c r="G32" s="5"/>
    </row>
    <row r="33" spans="2:7" ht="24.95" customHeight="1" x14ac:dyDescent="0.25">
      <c r="B33" s="1" t="s">
        <v>27</v>
      </c>
      <c r="C33" s="5" t="s">
        <v>28</v>
      </c>
      <c r="D33" s="5"/>
      <c r="E33" s="1"/>
      <c r="F33" s="5"/>
      <c r="G33" s="5"/>
    </row>
    <row r="34" spans="2:7" x14ac:dyDescent="0.25">
      <c r="B34" s="1"/>
      <c r="C34" s="1"/>
      <c r="D34" s="1"/>
      <c r="E34" s="1"/>
      <c r="F34" s="1"/>
      <c r="G34" s="1"/>
    </row>
    <row r="35" spans="2:7" ht="19.5" x14ac:dyDescent="0.3">
      <c r="B35" s="13" t="s">
        <v>29</v>
      </c>
      <c r="C35" s="1"/>
      <c r="D35" s="1"/>
      <c r="E35" s="1"/>
      <c r="F35" s="1"/>
      <c r="G35" s="1"/>
    </row>
    <row r="36" spans="2:7" x14ac:dyDescent="0.25">
      <c r="B36" s="1"/>
      <c r="C36" s="1"/>
      <c r="D36" s="1"/>
      <c r="E36" s="1"/>
      <c r="F36" s="1"/>
      <c r="G36" s="1"/>
    </row>
    <row r="37" spans="2:7" ht="24.95" customHeight="1" x14ac:dyDescent="0.25">
      <c r="B37" s="1" t="s">
        <v>30</v>
      </c>
      <c r="C37" s="1"/>
      <c r="D37" s="1"/>
      <c r="E37" s="1"/>
      <c r="F37" s="1"/>
      <c r="G37" s="1"/>
    </row>
    <row r="38" spans="2:7" ht="24.95" customHeight="1" x14ac:dyDescent="0.25">
      <c r="B38" s="1" t="s">
        <v>31</v>
      </c>
      <c r="C38" s="1"/>
      <c r="D38" s="1"/>
      <c r="E38" s="1"/>
      <c r="F38" s="1"/>
      <c r="G38" s="1"/>
    </row>
    <row r="39" spans="2:7" ht="24.95" customHeight="1" x14ac:dyDescent="0.25">
      <c r="B39" s="1" t="s">
        <v>32</v>
      </c>
      <c r="C39" s="1"/>
      <c r="D39" s="1"/>
      <c r="E39" s="1"/>
      <c r="F39" s="1"/>
      <c r="G39" s="1"/>
    </row>
    <row r="46" spans="2:7" x14ac:dyDescent="0.25">
      <c r="B46" t="s">
        <v>42</v>
      </c>
    </row>
    <row r="47" spans="2:7" ht="15.75" thickBot="1" x14ac:dyDescent="0.3">
      <c r="B47" s="14"/>
      <c r="C47" s="14"/>
      <c r="D47" s="14"/>
      <c r="E47" s="14"/>
      <c r="F47" s="14"/>
      <c r="G47" s="14"/>
    </row>
  </sheetData>
  <mergeCells count="16">
    <mergeCell ref="C32:D32"/>
    <mergeCell ref="F32:G32"/>
    <mergeCell ref="C33:D33"/>
    <mergeCell ref="F33:G33"/>
    <mergeCell ref="C7:D7"/>
    <mergeCell ref="F7:G7"/>
    <mergeCell ref="F8:G8"/>
    <mergeCell ref="F9:G9"/>
    <mergeCell ref="F10:G10"/>
    <mergeCell ref="C31:D31"/>
    <mergeCell ref="F31:G31"/>
    <mergeCell ref="B2:G2"/>
    <mergeCell ref="F5:G5"/>
    <mergeCell ref="F6:G6"/>
    <mergeCell ref="C5:D5"/>
    <mergeCell ref="C6:D6"/>
  </mergeCells>
  <conditionalFormatting sqref="F7:G7">
    <cfRule type="expression" dxfId="0" priority="1">
      <formula>TODAY()&gt;C2</formula>
    </cfRule>
  </conditionalFormatting>
  <dataValidations count="2">
    <dataValidation allowBlank="1" showInputMessage="1" showErrorMessage="1" prompt="Commercial Bill/Invoice template designed for businesses to provide itemized billing to customers. It includes fields for customer details, item descriptions, quantities, unit prices, taxes, and totals." sqref="B2"/>
    <dataValidation allowBlank="1" showInputMessage="1" showErrorMessage="1" prompt="Red shade highlights overdue invoice" sqref="F7:G7"/>
  </dataValidations>
  <pageMargins left="0.25" right="0.25" top="0.75" bottom="0.75" header="0.3" footer="0.3"/>
  <pageSetup scale="6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Commercial 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2024-12-02T14:27:49Z</cp:lastPrinted>
  <dcterms:created xsi:type="dcterms:W3CDTF">2024-12-02T14:09:48Z</dcterms:created>
  <dcterms:modified xsi:type="dcterms:W3CDTF">2024-12-02T14:28:15Z</dcterms:modified>
</cp:coreProperties>
</file>