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Kilometer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G28" i="1"/>
  <c r="G29" i="1"/>
  <c r="J27" i="1"/>
  <c r="J28" i="1"/>
  <c r="J29" i="1"/>
  <c r="G20" i="1"/>
  <c r="G21" i="1"/>
  <c r="G22" i="1"/>
  <c r="G23" i="1"/>
  <c r="J23" i="1" s="1"/>
  <c r="G24" i="1"/>
  <c r="J20" i="1"/>
  <c r="J21" i="1"/>
  <c r="J22" i="1"/>
  <c r="J24" i="1"/>
  <c r="I8" i="1"/>
  <c r="I7" i="1"/>
  <c r="I6" i="1"/>
  <c r="J15" i="1"/>
  <c r="J16" i="1"/>
  <c r="I5" i="1" s="1"/>
  <c r="J17" i="1"/>
  <c r="J18" i="1"/>
  <c r="J19" i="1"/>
  <c r="J25" i="1"/>
  <c r="J26" i="1"/>
  <c r="J30" i="1"/>
  <c r="J31" i="1"/>
  <c r="J32" i="1"/>
  <c r="J14" i="1"/>
  <c r="G15" i="1"/>
  <c r="G16" i="1"/>
  <c r="G17" i="1"/>
  <c r="G18" i="1"/>
  <c r="G19" i="1"/>
  <c r="G25" i="1"/>
  <c r="G26" i="1"/>
  <c r="G30" i="1"/>
  <c r="G31" i="1"/>
  <c r="G32" i="1"/>
  <c r="G14" i="1"/>
  <c r="G4" i="1" l="1"/>
  <c r="I4" i="1"/>
</calcChain>
</file>

<file path=xl/sharedStrings.xml><?xml version="1.0" encoding="utf-8"?>
<sst xmlns="http://schemas.openxmlformats.org/spreadsheetml/2006/main" count="44" uniqueCount="35">
  <si>
    <t>Vehicle Kilometer Log</t>
  </si>
  <si>
    <t>Date</t>
  </si>
  <si>
    <t>Vehicle ID</t>
  </si>
  <si>
    <t>Driver Name</t>
  </si>
  <si>
    <t>Starting Odometer (km)</t>
  </si>
  <si>
    <t>Ending Odometer (km)</t>
  </si>
  <si>
    <t>Distance Traveled (km)</t>
  </si>
  <si>
    <t>Purpose</t>
  </si>
  <si>
    <t>Notes</t>
  </si>
  <si>
    <t>ABC-1234</t>
  </si>
  <si>
    <t>John Doe</t>
  </si>
  <si>
    <t>Business Trip</t>
  </si>
  <si>
    <t>Trip to client site</t>
  </si>
  <si>
    <t>Jane Smith</t>
  </si>
  <si>
    <t>Delivery</t>
  </si>
  <si>
    <t>Delivered products</t>
  </si>
  <si>
    <t>XYZ-5678</t>
  </si>
  <si>
    <t>Personal Use</t>
  </si>
  <si>
    <t>Grocery and errands</t>
  </si>
  <si>
    <t>Meeting with supplier</t>
  </si>
  <si>
    <t>[Company Name]</t>
  </si>
  <si>
    <t>[Insert Company Name]</t>
  </si>
  <si>
    <t>Log</t>
  </si>
  <si>
    <t>Total Distance Traveled:</t>
  </si>
  <si>
    <t>Fuel Rate/Km</t>
  </si>
  <si>
    <t>Reimbursement cost ($)</t>
  </si>
  <si>
    <t>Total Reimbursement Cost ($):</t>
  </si>
  <si>
    <t>Search Reimbursement Cost by Purpose:</t>
  </si>
  <si>
    <t>Total Distance Traveled for the Purpose:</t>
  </si>
  <si>
    <t>Search Distance Traveled by Driver Name:</t>
  </si>
  <si>
    <t>Search Distance Traveled by Vehicle ID:</t>
  </si>
  <si>
    <t>[Company Address]</t>
  </si>
  <si>
    <t>[Phone] [Email]</t>
  </si>
  <si>
    <t>[Website]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</si>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</sst>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1" x14ac:knownFonts="1">
    <font>
      <sz val="11"/>
      <color theme="1"/>
      <name val="Calibri"/>
      <family val="2"/>
      <scheme val="minor"/>
    </font>
    <font>
      <b/>
      <sz val="23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3.5"/>
      <color theme="1"/>
      <name val="Arial"/>
      <family val="2"/>
    </font>
    <font>
      <sz val="12"/>
      <color theme="1"/>
      <name val="Arial"/>
      <family val="2"/>
    </font>
    <font>
      <b/>
      <sz val="11"/>
      <color rgb="FFC00000"/>
      <name val="Arial"/>
      <family val="2"/>
    </font>
    <font>
      <sz val="11"/>
      <color theme="1"/>
      <name val="Arial"/>
    </font>
    <font>
      <b/>
      <sz val="13.5"/>
      <color theme="1"/>
      <name val="Arial"/>
    </font>
    <font>
      <sz val="9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/>
    </xf>
    <xf numFmtId="170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70" fontId="7" fillId="0" borderId="1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 wrapText="1"/>
    </xf>
    <xf numFmtId="170" fontId="8" fillId="0" borderId="0" xfId="0" applyNumberFormat="1" applyFont="1" applyAlignment="1">
      <alignment horizontal="left"/>
    </xf>
    <xf numFmtId="170" fontId="8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0" fillId="0" borderId="0" xfId="0" applyFont="1"/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70" formatCode="&quot;$&quot;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K32" totalsRowShown="0" headerRowDxfId="1" dataDxfId="5">
  <autoFilter ref="B13:K32"/>
  <tableColumns count="10">
    <tableColumn id="1" name="Date" dataDxfId="11"/>
    <tableColumn id="2" name="Vehicle ID" dataDxfId="10"/>
    <tableColumn id="3" name="Driver Name" dataDxfId="9"/>
    <tableColumn id="4" name="Starting Odometer (km)" dataDxfId="8"/>
    <tableColumn id="5" name="Ending Odometer (km)" dataDxfId="7"/>
    <tableColumn id="6" name="Distance Traveled (km)" dataDxfId="6">
      <calculatedColumnFormula>IF(F14="","",F14-E14)</calculatedColumnFormula>
    </tableColumn>
    <tableColumn id="7" name="Purpose" dataDxfId="4"/>
    <tableColumn id="9" name="Fuel Rate/Km" dataDxfId="2"/>
    <tableColumn id="10" name="Reimbursement cost ($)" dataDxfId="0">
      <calculatedColumnFormula>IF(G14="","",G14*I14)</calculatedColumnFormula>
    </tableColumn>
    <tableColumn id="8" name="Notes" dataDxfId="3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4"/>
  <sheetViews>
    <sheetView showGridLines="0" tabSelected="1" workbookViewId="0">
      <selection activeCell="E40" sqref="E40"/>
    </sheetView>
  </sheetViews>
  <sheetFormatPr defaultRowHeight="14.25" x14ac:dyDescent="0.2"/>
  <cols>
    <col min="1" max="1" width="6.28515625" style="2" customWidth="1"/>
    <col min="2" max="3" width="20.7109375" style="2" customWidth="1"/>
    <col min="4" max="4" width="30.7109375" style="2" customWidth="1"/>
    <col min="5" max="5" width="20.7109375" style="2" customWidth="1"/>
    <col min="6" max="6" width="23.85546875" style="2" customWidth="1"/>
    <col min="7" max="7" width="20.7109375" style="2" customWidth="1"/>
    <col min="8" max="8" width="30.7109375" style="2" customWidth="1"/>
    <col min="9" max="10" width="20.7109375" style="2" customWidth="1"/>
    <col min="11" max="11" width="30.7109375" style="2" customWidth="1"/>
    <col min="12" max="16384" width="9.140625" style="2"/>
  </cols>
  <sheetData>
    <row r="1" spans="2:11" ht="15.75" customHeight="1" x14ac:dyDescent="0.2"/>
    <row r="2" spans="2:11" ht="33.75" customHeight="1" x14ac:dyDescent="0.2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</row>
    <row r="3" spans="2:11" x14ac:dyDescent="0.2">
      <c r="B3" s="3"/>
      <c r="C3" s="3"/>
      <c r="D3" s="3"/>
      <c r="E3" s="3"/>
      <c r="F3" s="3"/>
      <c r="G3" s="3"/>
      <c r="H3" s="3"/>
      <c r="I3" s="3"/>
      <c r="J3" s="3"/>
      <c r="K3" s="3"/>
    </row>
    <row r="4" spans="2:11" s="7" customFormat="1" ht="24.95" customHeight="1" x14ac:dyDescent="0.25">
      <c r="B4" s="4" t="s">
        <v>20</v>
      </c>
      <c r="C4" s="5" t="s">
        <v>21</v>
      </c>
      <c r="D4" s="5"/>
      <c r="E4" s="5"/>
      <c r="F4" s="6" t="s">
        <v>23</v>
      </c>
      <c r="G4" s="20" t="str">
        <f>SUM(Table1[Distance Traveled (km)])&amp; " Km"</f>
        <v>530 Km</v>
      </c>
      <c r="H4" s="6" t="s">
        <v>26</v>
      </c>
      <c r="I4" s="21">
        <f>SUM(Table1[Reimbursement cost ($)])</f>
        <v>662.5</v>
      </c>
      <c r="J4" s="6"/>
      <c r="K4" s="6"/>
    </row>
    <row r="5" spans="2:11" ht="24.95" customHeight="1" x14ac:dyDescent="0.2">
      <c r="B5" s="3"/>
      <c r="C5" s="6" t="s">
        <v>31</v>
      </c>
      <c r="D5" s="6"/>
      <c r="E5" s="6"/>
      <c r="F5" s="18" t="s">
        <v>27</v>
      </c>
      <c r="G5" s="18"/>
      <c r="H5" s="19" t="s">
        <v>11</v>
      </c>
      <c r="I5" s="21">
        <f>SUMIF(Table1[Purpose],H5,Table1[Reimbursement cost ($)])</f>
        <v>412.5</v>
      </c>
      <c r="J5" s="3"/>
      <c r="K5" s="3"/>
    </row>
    <row r="6" spans="2:11" ht="24.95" customHeight="1" x14ac:dyDescent="0.2">
      <c r="B6" s="3"/>
      <c r="C6" s="6" t="s">
        <v>32</v>
      </c>
      <c r="D6" s="6"/>
      <c r="E6" s="6"/>
      <c r="F6" s="18" t="s">
        <v>28</v>
      </c>
      <c r="G6" s="18"/>
      <c r="H6" s="19" t="s">
        <v>17</v>
      </c>
      <c r="I6" s="20" t="str">
        <f>SUMIF(Table1[Purpose],H6,Table1[Distance Traveled (km)])&amp;" Km"</f>
        <v>120 Km</v>
      </c>
      <c r="J6" s="3"/>
      <c r="K6" s="3"/>
    </row>
    <row r="7" spans="2:11" ht="24.95" customHeight="1" x14ac:dyDescent="0.2">
      <c r="B7" s="3"/>
      <c r="C7" s="6" t="s">
        <v>33</v>
      </c>
      <c r="D7" s="6"/>
      <c r="E7" s="6"/>
      <c r="F7" s="5" t="s">
        <v>29</v>
      </c>
      <c r="G7" s="5"/>
      <c r="H7" s="19" t="s">
        <v>10</v>
      </c>
      <c r="I7" s="22" t="str">
        <f>SUMIF(Table1[Driver Name],H7,Table1[Distance Traveled (km)])&amp;" Km"</f>
        <v>270 Km</v>
      </c>
      <c r="J7" s="3"/>
      <c r="K7" s="3"/>
    </row>
    <row r="8" spans="2:11" ht="24.95" customHeight="1" x14ac:dyDescent="0.2">
      <c r="B8" s="3"/>
      <c r="C8" s="3"/>
      <c r="D8" s="3"/>
      <c r="E8" s="3"/>
      <c r="F8" s="5" t="s">
        <v>30</v>
      </c>
      <c r="G8" s="5"/>
      <c r="H8" s="19" t="s">
        <v>9</v>
      </c>
      <c r="I8" s="22" t="str">
        <f>SUMIF(Table1[Vehicle ID],H8,Table1[Distance Traveled (km)])&amp;" Km"</f>
        <v>230 Km</v>
      </c>
      <c r="J8" s="3"/>
      <c r="K8" s="3"/>
    </row>
    <row r="9" spans="2:11" x14ac:dyDescent="0.2">
      <c r="B9" s="23"/>
      <c r="C9" s="23"/>
      <c r="D9" s="23"/>
      <c r="E9" s="23"/>
      <c r="F9" s="23"/>
      <c r="G9" s="23"/>
      <c r="H9" s="23"/>
      <c r="I9" s="23"/>
      <c r="J9" s="23"/>
      <c r="K9" s="23"/>
    </row>
    <row r="10" spans="2:11" x14ac:dyDescent="0.2">
      <c r="B10" s="24"/>
      <c r="C10" s="24"/>
      <c r="D10" s="24"/>
      <c r="E10" s="24"/>
      <c r="F10" s="24"/>
      <c r="G10" s="24"/>
      <c r="H10" s="24"/>
      <c r="I10" s="24"/>
      <c r="J10" s="24"/>
      <c r="K10" s="24"/>
    </row>
    <row r="11" spans="2:11" ht="15.75" x14ac:dyDescent="0.2">
      <c r="B11" s="8" t="s">
        <v>22</v>
      </c>
      <c r="C11" s="3"/>
      <c r="D11" s="3"/>
      <c r="E11" s="3"/>
      <c r="F11" s="3"/>
      <c r="G11" s="3"/>
      <c r="H11" s="3"/>
      <c r="I11" s="3"/>
      <c r="J11" s="3"/>
      <c r="K11" s="3"/>
    </row>
    <row r="12" spans="2:11" x14ac:dyDescent="0.2"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2:11" ht="30" customHeight="1" x14ac:dyDescent="0.25">
      <c r="B13" s="9" t="s">
        <v>1</v>
      </c>
      <c r="C13" s="9" t="s">
        <v>2</v>
      </c>
      <c r="D13" s="9" t="s">
        <v>3</v>
      </c>
      <c r="E13" s="9" t="s">
        <v>4</v>
      </c>
      <c r="F13" s="9" t="s">
        <v>5</v>
      </c>
      <c r="G13" s="9" t="s">
        <v>6</v>
      </c>
      <c r="H13" s="9" t="s">
        <v>7</v>
      </c>
      <c r="I13" s="9" t="s">
        <v>24</v>
      </c>
      <c r="J13" s="17" t="s">
        <v>25</v>
      </c>
      <c r="K13" s="9" t="s">
        <v>8</v>
      </c>
    </row>
    <row r="14" spans="2:11" ht="30" customHeight="1" x14ac:dyDescent="0.2">
      <c r="B14" s="10">
        <v>45658</v>
      </c>
      <c r="C14" s="11" t="s">
        <v>9</v>
      </c>
      <c r="D14" s="11" t="s">
        <v>10</v>
      </c>
      <c r="E14" s="12">
        <v>12000</v>
      </c>
      <c r="F14" s="12">
        <v>12150</v>
      </c>
      <c r="G14" s="11">
        <f>IF(F14="","",F14-E14)</f>
        <v>150</v>
      </c>
      <c r="H14" s="11" t="s">
        <v>11</v>
      </c>
      <c r="I14" s="14">
        <v>1.25</v>
      </c>
      <c r="J14" s="14">
        <f t="shared" ref="J14:J32" si="0">IF(G14="","",G14*I14)</f>
        <v>187.5</v>
      </c>
      <c r="K14" s="11" t="s">
        <v>12</v>
      </c>
    </row>
    <row r="15" spans="2:11" ht="30" customHeight="1" x14ac:dyDescent="0.2">
      <c r="B15" s="10">
        <v>45659</v>
      </c>
      <c r="C15" s="11" t="s">
        <v>9</v>
      </c>
      <c r="D15" s="11" t="s">
        <v>13</v>
      </c>
      <c r="E15" s="12">
        <v>12150</v>
      </c>
      <c r="F15" s="12">
        <v>12230</v>
      </c>
      <c r="G15" s="11">
        <f t="shared" ref="G15:G32" si="1">IF(F15="","",F15-E15)</f>
        <v>80</v>
      </c>
      <c r="H15" s="11" t="s">
        <v>14</v>
      </c>
      <c r="I15" s="14">
        <v>1.25</v>
      </c>
      <c r="J15" s="14">
        <f t="shared" si="0"/>
        <v>100</v>
      </c>
      <c r="K15" s="11" t="s">
        <v>15</v>
      </c>
    </row>
    <row r="16" spans="2:11" ht="30" customHeight="1" x14ac:dyDescent="0.2">
      <c r="B16" s="10">
        <v>45660</v>
      </c>
      <c r="C16" s="11" t="s">
        <v>16</v>
      </c>
      <c r="D16" s="11" t="s">
        <v>10</v>
      </c>
      <c r="E16" s="12">
        <v>30000</v>
      </c>
      <c r="F16" s="12">
        <v>30120</v>
      </c>
      <c r="G16" s="11">
        <f t="shared" si="1"/>
        <v>120</v>
      </c>
      <c r="H16" s="11" t="s">
        <v>17</v>
      </c>
      <c r="I16" s="14">
        <v>1.25</v>
      </c>
      <c r="J16" s="14">
        <f t="shared" si="0"/>
        <v>150</v>
      </c>
      <c r="K16" s="11" t="s">
        <v>18</v>
      </c>
    </row>
    <row r="17" spans="2:11" ht="30" customHeight="1" x14ac:dyDescent="0.2">
      <c r="B17" s="10">
        <v>45661</v>
      </c>
      <c r="C17" s="11" t="s">
        <v>16</v>
      </c>
      <c r="D17" s="11" t="s">
        <v>13</v>
      </c>
      <c r="E17" s="12">
        <v>30120</v>
      </c>
      <c r="F17" s="12">
        <v>30300</v>
      </c>
      <c r="G17" s="11">
        <f t="shared" si="1"/>
        <v>180</v>
      </c>
      <c r="H17" s="11" t="s">
        <v>11</v>
      </c>
      <c r="I17" s="14">
        <v>1.25</v>
      </c>
      <c r="J17" s="14">
        <f t="shared" si="0"/>
        <v>225</v>
      </c>
      <c r="K17" s="11" t="s">
        <v>19</v>
      </c>
    </row>
    <row r="18" spans="2:11" ht="30" customHeight="1" x14ac:dyDescent="0.2">
      <c r="B18" s="9"/>
      <c r="C18" s="11"/>
      <c r="D18" s="11"/>
      <c r="E18" s="11"/>
      <c r="F18" s="11"/>
      <c r="G18" s="11" t="str">
        <f t="shared" si="1"/>
        <v/>
      </c>
      <c r="H18" s="11"/>
      <c r="I18" s="14"/>
      <c r="J18" s="14" t="str">
        <f t="shared" si="0"/>
        <v/>
      </c>
      <c r="K18" s="11"/>
    </row>
    <row r="19" spans="2:11" ht="30" customHeight="1" x14ac:dyDescent="0.2">
      <c r="B19" s="3"/>
      <c r="C19" s="3"/>
      <c r="D19" s="3"/>
      <c r="E19" s="3"/>
      <c r="F19" s="3"/>
      <c r="G19" s="11" t="str">
        <f t="shared" si="1"/>
        <v/>
      </c>
      <c r="H19" s="3"/>
      <c r="I19" s="15"/>
      <c r="J19" s="14" t="str">
        <f t="shared" si="0"/>
        <v/>
      </c>
      <c r="K19" s="3"/>
    </row>
    <row r="20" spans="2:11" ht="30" customHeight="1" x14ac:dyDescent="0.2">
      <c r="B20" s="25"/>
      <c r="C20" s="25"/>
      <c r="D20" s="25"/>
      <c r="E20" s="25"/>
      <c r="F20" s="25"/>
      <c r="G20" s="26" t="str">
        <f t="shared" ref="G20:G24" si="2">IF(F20="","",F20-E20)</f>
        <v/>
      </c>
      <c r="H20" s="25"/>
      <c r="I20" s="27"/>
      <c r="J20" s="28" t="str">
        <f t="shared" ref="J20:J24" si="3">IF(G20="","",G20*I20)</f>
        <v/>
      </c>
      <c r="K20" s="25"/>
    </row>
    <row r="21" spans="2:11" ht="30" customHeight="1" x14ac:dyDescent="0.2">
      <c r="B21" s="25"/>
      <c r="C21" s="25"/>
      <c r="D21" s="25"/>
      <c r="E21" s="25"/>
      <c r="F21" s="25"/>
      <c r="G21" s="26" t="str">
        <f t="shared" si="2"/>
        <v/>
      </c>
      <c r="H21" s="25"/>
      <c r="I21" s="27"/>
      <c r="J21" s="28" t="str">
        <f t="shared" si="3"/>
        <v/>
      </c>
      <c r="K21" s="25"/>
    </row>
    <row r="22" spans="2:11" ht="30" customHeight="1" x14ac:dyDescent="0.2">
      <c r="B22" s="25"/>
      <c r="C22" s="25"/>
      <c r="D22" s="25"/>
      <c r="E22" s="25"/>
      <c r="F22" s="25"/>
      <c r="G22" s="26" t="str">
        <f t="shared" si="2"/>
        <v/>
      </c>
      <c r="H22" s="25"/>
      <c r="I22" s="27"/>
      <c r="J22" s="28" t="str">
        <f t="shared" si="3"/>
        <v/>
      </c>
      <c r="K22" s="25"/>
    </row>
    <row r="23" spans="2:11" ht="30" customHeight="1" x14ac:dyDescent="0.2">
      <c r="B23" s="25"/>
      <c r="C23" s="25"/>
      <c r="D23" s="25"/>
      <c r="E23" s="25"/>
      <c r="F23" s="25"/>
      <c r="G23" s="26" t="str">
        <f t="shared" si="2"/>
        <v/>
      </c>
      <c r="H23" s="25"/>
      <c r="I23" s="27"/>
      <c r="J23" s="28" t="str">
        <f t="shared" si="3"/>
        <v/>
      </c>
      <c r="K23" s="25"/>
    </row>
    <row r="24" spans="2:11" ht="30" customHeight="1" x14ac:dyDescent="0.2">
      <c r="B24" s="25"/>
      <c r="C24" s="25"/>
      <c r="D24" s="25"/>
      <c r="E24" s="25"/>
      <c r="F24" s="25"/>
      <c r="G24" s="26" t="str">
        <f t="shared" si="2"/>
        <v/>
      </c>
      <c r="H24" s="25"/>
      <c r="I24" s="27"/>
      <c r="J24" s="28" t="str">
        <f t="shared" si="3"/>
        <v/>
      </c>
      <c r="K24" s="25"/>
    </row>
    <row r="25" spans="2:11" ht="30" customHeight="1" x14ac:dyDescent="0.2">
      <c r="B25" s="3"/>
      <c r="C25" s="3"/>
      <c r="D25" s="3"/>
      <c r="E25" s="3"/>
      <c r="F25" s="3"/>
      <c r="G25" s="11" t="str">
        <f t="shared" si="1"/>
        <v/>
      </c>
      <c r="H25" s="3"/>
      <c r="I25" s="15"/>
      <c r="J25" s="14" t="str">
        <f t="shared" si="0"/>
        <v/>
      </c>
      <c r="K25" s="3"/>
    </row>
    <row r="26" spans="2:11" ht="30" customHeight="1" x14ac:dyDescent="0.2">
      <c r="B26" s="13"/>
      <c r="C26" s="3"/>
      <c r="D26" s="3"/>
      <c r="E26" s="3"/>
      <c r="F26" s="3"/>
      <c r="G26" s="11" t="str">
        <f t="shared" si="1"/>
        <v/>
      </c>
      <c r="H26" s="3"/>
      <c r="I26" s="15"/>
      <c r="J26" s="14" t="str">
        <f t="shared" si="0"/>
        <v/>
      </c>
      <c r="K26" s="3"/>
    </row>
    <row r="27" spans="2:11" ht="30" customHeight="1" x14ac:dyDescent="0.2">
      <c r="B27" s="29"/>
      <c r="C27" s="25"/>
      <c r="D27" s="25"/>
      <c r="E27" s="25"/>
      <c r="F27" s="25"/>
      <c r="G27" s="26" t="str">
        <f t="shared" ref="G27:G29" si="4">IF(F27="","",F27-E27)</f>
        <v/>
      </c>
      <c r="H27" s="25"/>
      <c r="I27" s="27"/>
      <c r="J27" s="28" t="str">
        <f t="shared" ref="J27:J29" si="5">IF(G27="","",G27*I27)</f>
        <v/>
      </c>
      <c r="K27" s="25"/>
    </row>
    <row r="28" spans="2:11" ht="30" customHeight="1" x14ac:dyDescent="0.2">
      <c r="B28" s="29"/>
      <c r="C28" s="25"/>
      <c r="D28" s="25"/>
      <c r="E28" s="25"/>
      <c r="F28" s="25"/>
      <c r="G28" s="26" t="str">
        <f t="shared" si="4"/>
        <v/>
      </c>
      <c r="H28" s="25"/>
      <c r="I28" s="27"/>
      <c r="J28" s="28" t="str">
        <f t="shared" si="5"/>
        <v/>
      </c>
      <c r="K28" s="25"/>
    </row>
    <row r="29" spans="2:11" ht="30" customHeight="1" x14ac:dyDescent="0.2">
      <c r="B29" s="29"/>
      <c r="C29" s="25"/>
      <c r="D29" s="25"/>
      <c r="E29" s="25"/>
      <c r="F29" s="25"/>
      <c r="G29" s="26" t="str">
        <f t="shared" si="4"/>
        <v/>
      </c>
      <c r="H29" s="25"/>
      <c r="I29" s="27"/>
      <c r="J29" s="28" t="str">
        <f t="shared" si="5"/>
        <v/>
      </c>
      <c r="K29" s="25"/>
    </row>
    <row r="30" spans="2:11" ht="30" customHeight="1" x14ac:dyDescent="0.2">
      <c r="G30" s="11" t="str">
        <f t="shared" si="1"/>
        <v/>
      </c>
      <c r="I30" s="16"/>
      <c r="J30" s="14" t="str">
        <f t="shared" si="0"/>
        <v/>
      </c>
    </row>
    <row r="31" spans="2:11" ht="30" customHeight="1" x14ac:dyDescent="0.2">
      <c r="G31" s="11" t="str">
        <f t="shared" si="1"/>
        <v/>
      </c>
      <c r="I31" s="16"/>
      <c r="J31" s="14" t="str">
        <f t="shared" si="0"/>
        <v/>
      </c>
    </row>
    <row r="32" spans="2:11" ht="30" customHeight="1" x14ac:dyDescent="0.2">
      <c r="G32" s="11" t="str">
        <f t="shared" si="1"/>
        <v/>
      </c>
      <c r="I32" s="16"/>
      <c r="J32" s="14" t="str">
        <f t="shared" si="0"/>
        <v/>
      </c>
    </row>
    <row r="34" spans="2:2" x14ac:dyDescent="0.2">
      <c r="B34" s="30" t="s">
        <v>34</v>
      </c>
    </row>
  </sheetData>
  <mergeCells count="6">
    <mergeCell ref="B2:K2"/>
    <mergeCell ref="C4:E4"/>
    <mergeCell ref="F5:G5"/>
    <mergeCell ref="F6:G6"/>
    <mergeCell ref="F7:G7"/>
    <mergeCell ref="F8:G8"/>
  </mergeCells>
  <dataValidations count="12">
    <dataValidation allowBlank="1" showInputMessage="1" showErrorMessage="1" prompt="This log tracks vehicle usage, including starting and ending odometer readings, distance traveled, purpose, and related notes. It is useful for reimbursement claims, fleet management, or personal records." sqref="B2"/>
    <dataValidation allowBlank="1" showInputMessage="1" showErrorMessage="1" prompt="The date of the trip." sqref="B13"/>
    <dataValidation allowBlank="1" showInputMessage="1" showErrorMessage="1" prompt="The unique identifier or license plate number of the vehicle." sqref="C13"/>
    <dataValidation allowBlank="1" showInputMessage="1" showErrorMessage="1" prompt="Name of the driver using the vehicle for the recorded trip." sqref="D13"/>
    <dataValidation allowBlank="1" showInputMessage="1" showErrorMessage="1" prompt="Odometer reading at the start of the trip." sqref="E13"/>
    <dataValidation allowBlank="1" showInputMessage="1" showErrorMessage="1" prompt="Odometer reading at the end of the trip." sqref="F13"/>
    <dataValidation allowBlank="1" showInputMessage="1" showErrorMessage="1" prompt=" The distance traveled" sqref="G13"/>
    <dataValidation allowBlank="1" showInputMessage="1" showErrorMessage="1" prompt="The reason for the trip (e.g., business, delivery, personal use)." sqref="H13:I13"/>
    <dataValidation allowBlank="1" showInputMessage="1" showErrorMessage="1" prompt="Any additional details about the trip." sqref="K13"/>
    <dataValidation type="list" allowBlank="1" showInputMessage="1" showErrorMessage="1" sqref="H5:H6">
      <formula1>$H$14:$H$32</formula1>
    </dataValidation>
    <dataValidation type="list" allowBlank="1" showInputMessage="1" showErrorMessage="1" sqref="H7">
      <formula1>$D$14:$D$32</formula1>
    </dataValidation>
    <dataValidation type="list" allowBlank="1" showInputMessage="1" showErrorMessage="1" sqref="H8">
      <formula1>$C$14:$C$32</formula1>
    </dataValidation>
  </dataValidations>
  <pageMargins left="0.25" right="0.25" top="0.75" bottom="0.75" header="0.3" footer="0.3"/>
  <pageSetup paperSize="9" scale="57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Kilometer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2025-01-08T11:34:14Z</cp:lastPrinted>
  <dcterms:created xsi:type="dcterms:W3CDTF">2025-01-08T11:14:08Z</dcterms:created>
  <dcterms:modified xsi:type="dcterms:W3CDTF">2025-01-08T11:34:50Z</dcterms:modified>
</cp:coreProperties>
</file>