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K23" i="1"/>
  <c r="I6" i="1"/>
  <c r="J21" i="1"/>
  <c r="J22" i="1"/>
  <c r="K21" i="1"/>
  <c r="K22" i="1"/>
  <c r="J18" i="1"/>
  <c r="J19" i="1"/>
  <c r="K18" i="1"/>
  <c r="K19" i="1"/>
  <c r="J20" i="1"/>
  <c r="J24" i="1"/>
  <c r="K20" i="1"/>
  <c r="K24" i="1"/>
  <c r="J25" i="1"/>
  <c r="J26" i="1"/>
  <c r="K25" i="1"/>
  <c r="K26" i="1"/>
  <c r="J27" i="1"/>
  <c r="K27" i="1"/>
  <c r="K16" i="1"/>
  <c r="K28" i="1"/>
  <c r="J15" i="1"/>
  <c r="K15" i="1" s="1"/>
  <c r="J16" i="1"/>
  <c r="J17" i="1"/>
  <c r="K17" i="1" s="1"/>
  <c r="J28" i="1"/>
  <c r="J14" i="1"/>
  <c r="K14" i="1" s="1"/>
  <c r="K30" i="1" l="1"/>
</calcChain>
</file>

<file path=xl/sharedStrings.xml><?xml version="1.0" encoding="utf-8"?>
<sst xmlns="http://schemas.openxmlformats.org/spreadsheetml/2006/main" count="36" uniqueCount="35">
  <si>
    <t>Company Information</t>
  </si>
  <si>
    <t>Item ID</t>
  </si>
  <si>
    <t>Item Name</t>
  </si>
  <si>
    <t>Category</t>
  </si>
  <si>
    <t>Supplier</t>
  </si>
  <si>
    <t>Purchase Date</t>
  </si>
  <si>
    <t>Unit Cost ($)</t>
  </si>
  <si>
    <t>Quantity Received</t>
  </si>
  <si>
    <t>Quantity Sold</t>
  </si>
  <si>
    <t>Current Stock</t>
  </si>
  <si>
    <t>Total Value ($)</t>
  </si>
  <si>
    <t>Laptop</t>
  </si>
  <si>
    <t>Electronics</t>
  </si>
  <si>
    <t>TechWorld</t>
  </si>
  <si>
    <t>Office Chair</t>
  </si>
  <si>
    <t>Furniture</t>
  </si>
  <si>
    <t>OfficeMart</t>
  </si>
  <si>
    <t>Printer Paper</t>
  </si>
  <si>
    <t>Stationery</t>
  </si>
  <si>
    <t>PaperCo</t>
  </si>
  <si>
    <t>Mouse</t>
  </si>
  <si>
    <t>Accessories</t>
  </si>
  <si>
    <t>Additional Notes</t>
  </si>
  <si>
    <t>Regular updates ensure accurate stock tracking.</t>
  </si>
  <si>
    <t>Stock Inventory</t>
  </si>
  <si>
    <t xml:space="preserve">[Your Company Name]  </t>
  </si>
  <si>
    <t xml:space="preserve">[Company Address] </t>
  </si>
  <si>
    <t xml:space="preserve">[Company Phone] </t>
  </si>
  <si>
    <t>[Company Email]</t>
  </si>
  <si>
    <t xml:space="preserve">[Employee Name] </t>
  </si>
  <si>
    <t>Inventory Table</t>
  </si>
  <si>
    <t>A Stock Inventory Sheet is used to track available stock, monitor inventory levels, and record purchases and usage. Below is a structured inventory sheet including company details, item tracking, and relevant formulas.</t>
  </si>
  <si>
    <t>Total Stock Value ($):</t>
  </si>
  <si>
    <t>Today: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</si>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</sst>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b/>
      <sz val="13.5"/>
      <color theme="1"/>
      <name val="Lato"/>
      <family val="2"/>
    </font>
    <font>
      <i/>
      <sz val="11"/>
      <color theme="1"/>
      <name val="Lato"/>
      <family val="2"/>
    </font>
    <font>
      <b/>
      <sz val="24"/>
      <color theme="1"/>
      <name val="Lato"/>
      <family val="2"/>
    </font>
    <font>
      <sz val="12"/>
      <color theme="1"/>
      <name val="Lato"/>
      <family val="2"/>
    </font>
    <font>
      <b/>
      <sz val="12"/>
      <color rgb="FFC00000"/>
      <name val="Lat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/>
    </xf>
    <xf numFmtId="171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171" fontId="7" fillId="0" borderId="0" xfId="0" applyNumberFormat="1" applyFont="1" applyAlignment="1">
      <alignment horizontal="left"/>
    </xf>
    <xf numFmtId="0" fontId="7" fillId="0" borderId="0" xfId="0" applyFont="1" applyAlignment="1">
      <alignment horizontal="right"/>
    </xf>
    <xf numFmtId="171" fontId="8" fillId="0" borderId="0" xfId="0" applyNumberFormat="1" applyFont="1" applyAlignment="1">
      <alignment horizontal="left"/>
    </xf>
    <xf numFmtId="170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K28" totalsRowShown="0" headerRowDxfId="1" dataDxfId="0">
  <autoFilter ref="B13:K28"/>
  <tableColumns count="10">
    <tableColumn id="1" name="Item ID" dataDxfId="11"/>
    <tableColumn id="2" name="Item Name" dataDxfId="10"/>
    <tableColumn id="3" name="Category" dataDxfId="9"/>
    <tableColumn id="4" name="Supplier" dataDxfId="8"/>
    <tableColumn id="5" name="Purchase Date" dataDxfId="7"/>
    <tableColumn id="6" name="Unit Cost ($)" dataDxfId="6"/>
    <tableColumn id="7" name="Quantity Received" dataDxfId="5"/>
    <tableColumn id="8" name="Quantity Sold" dataDxfId="4"/>
    <tableColumn id="9" name="Current Stock" dataDxfId="3">
      <calculatedColumnFormula>IF(H14="","",H14-I14)</calculatedColumnFormula>
    </tableColumn>
    <tableColumn id="10" name="Total Value ($)" dataDxfId="2">
      <calculatedColumnFormula>IF(G14="","",G14*J14)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2"/>
  <sheetViews>
    <sheetView showGridLines="0" tabSelected="1" workbookViewId="0">
      <selection activeCell="J33" sqref="J33"/>
    </sheetView>
  </sheetViews>
  <sheetFormatPr defaultRowHeight="14.25" x14ac:dyDescent="0.2"/>
  <cols>
    <col min="1" max="1" width="3.42578125" style="1" customWidth="1"/>
    <col min="2" max="11" width="20.7109375" style="1" customWidth="1"/>
    <col min="12" max="16384" width="9.140625" style="1"/>
  </cols>
  <sheetData>
    <row r="2" spans="2:11" ht="30" x14ac:dyDescent="0.2">
      <c r="B2" s="9" t="s">
        <v>24</v>
      </c>
      <c r="C2" s="9"/>
      <c r="D2" s="9"/>
      <c r="E2" s="9"/>
      <c r="F2" s="9"/>
      <c r="G2" s="9"/>
      <c r="H2" s="9"/>
      <c r="I2" s="9"/>
      <c r="J2" s="9"/>
      <c r="K2" s="9"/>
    </row>
    <row r="3" spans="2:11" x14ac:dyDescent="0.2">
      <c r="B3" s="8" t="s">
        <v>31</v>
      </c>
      <c r="C3" s="8"/>
      <c r="D3" s="8"/>
      <c r="E3" s="8"/>
      <c r="F3" s="8"/>
      <c r="G3" s="8"/>
      <c r="H3" s="8"/>
      <c r="I3" s="8"/>
      <c r="J3" s="8"/>
      <c r="K3" s="8"/>
    </row>
    <row r="4" spans="2:11" x14ac:dyDescent="0.2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ht="15" x14ac:dyDescent="0.2">
      <c r="B5" s="3" t="s">
        <v>0</v>
      </c>
      <c r="C5" s="2"/>
      <c r="D5" s="2"/>
      <c r="E5" s="2"/>
      <c r="F5" s="2"/>
      <c r="G5" s="2"/>
      <c r="H5" s="2"/>
      <c r="I5" s="2"/>
      <c r="J5" s="2"/>
      <c r="K5" s="2"/>
    </row>
    <row r="6" spans="2:11" ht="20.100000000000001" customHeight="1" x14ac:dyDescent="0.2">
      <c r="B6" s="6" t="s">
        <v>25</v>
      </c>
      <c r="C6" s="6"/>
      <c r="D6" s="2"/>
      <c r="E6" s="2"/>
      <c r="F6" s="2"/>
      <c r="G6" s="2"/>
      <c r="H6" s="2" t="s">
        <v>33</v>
      </c>
      <c r="I6" s="18">
        <f ca="1">TODAY()</f>
        <v>45734</v>
      </c>
      <c r="J6" s="18"/>
      <c r="K6" s="18"/>
    </row>
    <row r="7" spans="2:11" ht="20.100000000000001" customHeight="1" x14ac:dyDescent="0.2">
      <c r="B7" s="6" t="s">
        <v>26</v>
      </c>
      <c r="C7" s="6"/>
      <c r="D7" s="2"/>
      <c r="E7" s="2"/>
      <c r="F7" s="2"/>
      <c r="G7" s="2"/>
      <c r="H7" s="19" t="s">
        <v>29</v>
      </c>
      <c r="I7" s="7"/>
      <c r="J7" s="7"/>
      <c r="K7" s="7"/>
    </row>
    <row r="8" spans="2:11" ht="20.100000000000001" customHeight="1" x14ac:dyDescent="0.2">
      <c r="B8" s="6" t="s">
        <v>27</v>
      </c>
      <c r="C8" s="6"/>
      <c r="D8" s="2"/>
      <c r="E8" s="2"/>
      <c r="F8" s="2"/>
      <c r="G8" s="2"/>
      <c r="H8" s="2"/>
      <c r="I8" s="2"/>
      <c r="J8" s="2"/>
      <c r="K8" s="2"/>
    </row>
    <row r="9" spans="2:11" ht="20.100000000000001" customHeight="1" x14ac:dyDescent="0.2">
      <c r="B9" s="6" t="s">
        <v>28</v>
      </c>
      <c r="C9" s="6"/>
      <c r="D9" s="2"/>
      <c r="E9" s="2"/>
      <c r="F9" s="2"/>
      <c r="G9" s="2"/>
      <c r="H9" s="2"/>
      <c r="I9" s="2"/>
      <c r="J9" s="2"/>
      <c r="K9" s="2"/>
    </row>
    <row r="10" spans="2:1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17.25" x14ac:dyDescent="0.2">
      <c r="B11" s="4" t="s">
        <v>30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32.1" customHeight="1" x14ac:dyDescent="0.2">
      <c r="B13" s="10" t="s">
        <v>1</v>
      </c>
      <c r="C13" s="10" t="s">
        <v>2</v>
      </c>
      <c r="D13" s="10" t="s">
        <v>3</v>
      </c>
      <c r="E13" s="10" t="s">
        <v>4</v>
      </c>
      <c r="F13" s="10" t="s">
        <v>5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</row>
    <row r="14" spans="2:11" ht="32.1" customHeight="1" x14ac:dyDescent="0.2">
      <c r="B14" s="11">
        <v>1</v>
      </c>
      <c r="C14" s="11" t="s">
        <v>11</v>
      </c>
      <c r="D14" s="11" t="s">
        <v>12</v>
      </c>
      <c r="E14" s="11" t="s">
        <v>13</v>
      </c>
      <c r="F14" s="12">
        <v>45689</v>
      </c>
      <c r="G14" s="13">
        <v>800</v>
      </c>
      <c r="H14" s="11">
        <v>10</v>
      </c>
      <c r="I14" s="11">
        <v>3</v>
      </c>
      <c r="J14" s="11">
        <f>IF(H14="","",H14-I14)</f>
        <v>7</v>
      </c>
      <c r="K14" s="13">
        <f>IF(G14="","",G14*J14)</f>
        <v>5600</v>
      </c>
    </row>
    <row r="15" spans="2:11" ht="32.1" customHeight="1" x14ac:dyDescent="0.2">
      <c r="B15" s="11">
        <v>2</v>
      </c>
      <c r="C15" s="11" t="s">
        <v>14</v>
      </c>
      <c r="D15" s="11" t="s">
        <v>15</v>
      </c>
      <c r="E15" s="11" t="s">
        <v>16</v>
      </c>
      <c r="F15" s="12">
        <v>45693</v>
      </c>
      <c r="G15" s="13">
        <v>50</v>
      </c>
      <c r="H15" s="11">
        <v>20</v>
      </c>
      <c r="I15" s="11">
        <v>5</v>
      </c>
      <c r="J15" s="11">
        <f t="shared" ref="J15:J28" si="0">IF(H15="","",H15-I15)</f>
        <v>15</v>
      </c>
      <c r="K15" s="13">
        <f t="shared" ref="K15:K28" si="1">IF(G15="","",G15*J15)</f>
        <v>750</v>
      </c>
    </row>
    <row r="16" spans="2:11" ht="32.1" customHeight="1" x14ac:dyDescent="0.2">
      <c r="B16" s="11">
        <v>3</v>
      </c>
      <c r="C16" s="11" t="s">
        <v>17</v>
      </c>
      <c r="D16" s="11" t="s">
        <v>18</v>
      </c>
      <c r="E16" s="11" t="s">
        <v>19</v>
      </c>
      <c r="F16" s="12">
        <v>45698</v>
      </c>
      <c r="G16" s="13">
        <v>5</v>
      </c>
      <c r="H16" s="11">
        <v>100</v>
      </c>
      <c r="I16" s="11">
        <v>40</v>
      </c>
      <c r="J16" s="11">
        <f t="shared" si="0"/>
        <v>60</v>
      </c>
      <c r="K16" s="13">
        <f t="shared" si="1"/>
        <v>300</v>
      </c>
    </row>
    <row r="17" spans="2:11" ht="32.1" customHeight="1" x14ac:dyDescent="0.2">
      <c r="B17" s="11">
        <v>4</v>
      </c>
      <c r="C17" s="11" t="s">
        <v>20</v>
      </c>
      <c r="D17" s="11" t="s">
        <v>21</v>
      </c>
      <c r="E17" s="11" t="s">
        <v>13</v>
      </c>
      <c r="F17" s="12">
        <v>45703</v>
      </c>
      <c r="G17" s="13">
        <v>20</v>
      </c>
      <c r="H17" s="11">
        <v>50</v>
      </c>
      <c r="I17" s="11">
        <v>25</v>
      </c>
      <c r="J17" s="11">
        <f t="shared" si="0"/>
        <v>25</v>
      </c>
      <c r="K17" s="13">
        <f t="shared" si="1"/>
        <v>500</v>
      </c>
    </row>
    <row r="18" spans="2:11" ht="32.1" customHeight="1" x14ac:dyDescent="0.2">
      <c r="B18" s="11"/>
      <c r="C18" s="11"/>
      <c r="D18" s="11"/>
      <c r="E18" s="11"/>
      <c r="F18" s="12"/>
      <c r="G18" s="13"/>
      <c r="H18" s="11"/>
      <c r="I18" s="11"/>
      <c r="J18" s="11" t="str">
        <f t="shared" ref="J18:J19" si="2">IF(H18="","",H18-I18)</f>
        <v/>
      </c>
      <c r="K18" s="13" t="str">
        <f t="shared" ref="K18:K19" si="3">IF(G18="","",G18*J18)</f>
        <v/>
      </c>
    </row>
    <row r="19" spans="2:11" ht="32.1" customHeight="1" x14ac:dyDescent="0.2">
      <c r="B19" s="11"/>
      <c r="C19" s="11"/>
      <c r="D19" s="11"/>
      <c r="E19" s="11"/>
      <c r="F19" s="12"/>
      <c r="G19" s="13"/>
      <c r="H19" s="11"/>
      <c r="I19" s="11"/>
      <c r="J19" s="11" t="str">
        <f t="shared" si="2"/>
        <v/>
      </c>
      <c r="K19" s="13" t="str">
        <f t="shared" si="3"/>
        <v/>
      </c>
    </row>
    <row r="20" spans="2:11" ht="32.1" customHeight="1" x14ac:dyDescent="0.2">
      <c r="B20" s="11"/>
      <c r="C20" s="11"/>
      <c r="D20" s="11"/>
      <c r="E20" s="11"/>
      <c r="F20" s="12"/>
      <c r="G20" s="13"/>
      <c r="H20" s="11"/>
      <c r="I20" s="11"/>
      <c r="J20" s="11" t="str">
        <f t="shared" ref="J20:J24" si="4">IF(H20="","",H20-I20)</f>
        <v/>
      </c>
      <c r="K20" s="13" t="str">
        <f t="shared" ref="K20:K24" si="5">IF(G20="","",G20*J20)</f>
        <v/>
      </c>
    </row>
    <row r="21" spans="2:11" ht="32.1" customHeight="1" x14ac:dyDescent="0.2">
      <c r="B21" s="11"/>
      <c r="C21" s="11"/>
      <c r="D21" s="11"/>
      <c r="E21" s="11"/>
      <c r="F21" s="12"/>
      <c r="G21" s="13"/>
      <c r="H21" s="11"/>
      <c r="I21" s="11"/>
      <c r="J21" s="11" t="str">
        <f t="shared" ref="J21:J22" si="6">IF(H21="","",H21-I21)</f>
        <v/>
      </c>
      <c r="K21" s="13" t="str">
        <f t="shared" ref="K21:K22" si="7">IF(G21="","",G21*J21)</f>
        <v/>
      </c>
    </row>
    <row r="22" spans="2:11" ht="32.1" customHeight="1" x14ac:dyDescent="0.2">
      <c r="B22" s="11"/>
      <c r="C22" s="11"/>
      <c r="D22" s="11"/>
      <c r="E22" s="11"/>
      <c r="F22" s="12"/>
      <c r="G22" s="13"/>
      <c r="H22" s="11"/>
      <c r="I22" s="11"/>
      <c r="J22" s="11" t="str">
        <f t="shared" si="6"/>
        <v/>
      </c>
      <c r="K22" s="13" t="str">
        <f t="shared" si="7"/>
        <v/>
      </c>
    </row>
    <row r="23" spans="2:11" ht="32.1" customHeight="1" x14ac:dyDescent="0.2">
      <c r="B23" s="11"/>
      <c r="C23" s="11"/>
      <c r="D23" s="11"/>
      <c r="E23" s="11"/>
      <c r="F23" s="12"/>
      <c r="G23" s="13"/>
      <c r="H23" s="11"/>
      <c r="I23" s="11"/>
      <c r="J23" s="11" t="str">
        <f>IF(H23="","",H23-I23)</f>
        <v/>
      </c>
      <c r="K23" s="13" t="str">
        <f>IF(G23="","",G23*J23)</f>
        <v/>
      </c>
    </row>
    <row r="24" spans="2:11" ht="32.1" customHeight="1" x14ac:dyDescent="0.2">
      <c r="B24" s="11"/>
      <c r="C24" s="11"/>
      <c r="D24" s="11"/>
      <c r="E24" s="11"/>
      <c r="F24" s="12"/>
      <c r="G24" s="13"/>
      <c r="H24" s="11"/>
      <c r="I24" s="11"/>
      <c r="J24" s="11" t="str">
        <f t="shared" si="4"/>
        <v/>
      </c>
      <c r="K24" s="13" t="str">
        <f t="shared" si="5"/>
        <v/>
      </c>
    </row>
    <row r="25" spans="2:11" ht="32.1" customHeight="1" x14ac:dyDescent="0.2">
      <c r="B25" s="11"/>
      <c r="C25" s="11"/>
      <c r="D25" s="11"/>
      <c r="E25" s="11"/>
      <c r="F25" s="12"/>
      <c r="G25" s="13"/>
      <c r="H25" s="11"/>
      <c r="I25" s="11"/>
      <c r="J25" s="11" t="str">
        <f t="shared" ref="J25:J26" si="8">IF(H25="","",H25-I25)</f>
        <v/>
      </c>
      <c r="K25" s="13" t="str">
        <f t="shared" ref="K25:K26" si="9">IF(G25="","",G25*J25)</f>
        <v/>
      </c>
    </row>
    <row r="26" spans="2:11" ht="32.1" customHeight="1" x14ac:dyDescent="0.2">
      <c r="B26" s="11"/>
      <c r="C26" s="11"/>
      <c r="D26" s="11"/>
      <c r="E26" s="11"/>
      <c r="F26" s="12"/>
      <c r="G26" s="13"/>
      <c r="H26" s="11"/>
      <c r="I26" s="11"/>
      <c r="J26" s="11" t="str">
        <f t="shared" si="8"/>
        <v/>
      </c>
      <c r="K26" s="13" t="str">
        <f t="shared" si="9"/>
        <v/>
      </c>
    </row>
    <row r="27" spans="2:11" ht="32.1" customHeight="1" x14ac:dyDescent="0.2">
      <c r="B27" s="11"/>
      <c r="C27" s="11"/>
      <c r="D27" s="11"/>
      <c r="E27" s="11"/>
      <c r="F27" s="12"/>
      <c r="G27" s="13"/>
      <c r="H27" s="11"/>
      <c r="I27" s="11"/>
      <c r="J27" s="11" t="str">
        <f>IF(H27="","",H27-I27)</f>
        <v/>
      </c>
      <c r="K27" s="13" t="str">
        <f>IF(G27="","",G27*J27)</f>
        <v/>
      </c>
    </row>
    <row r="28" spans="2:11" ht="32.1" customHeight="1" x14ac:dyDescent="0.2">
      <c r="B28" s="14"/>
      <c r="C28" s="14"/>
      <c r="D28" s="14"/>
      <c r="E28" s="14"/>
      <c r="F28" s="14"/>
      <c r="G28" s="15"/>
      <c r="H28" s="14"/>
      <c r="I28" s="14"/>
      <c r="J28" s="11" t="str">
        <f t="shared" si="0"/>
        <v/>
      </c>
      <c r="K28" s="13" t="str">
        <f t="shared" si="1"/>
        <v/>
      </c>
    </row>
    <row r="29" spans="2:1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2:11" ht="32.1" customHeight="1" x14ac:dyDescent="0.2">
      <c r="B30" s="2"/>
      <c r="C30" s="2"/>
      <c r="D30" s="2"/>
      <c r="E30" s="2"/>
      <c r="F30" s="2"/>
      <c r="G30" s="2"/>
      <c r="H30" s="2"/>
      <c r="I30" s="16" t="s">
        <v>32</v>
      </c>
      <c r="J30" s="16"/>
      <c r="K30" s="17">
        <f>SUM(Table1[Total Value ($)])</f>
        <v>7150</v>
      </c>
    </row>
    <row r="31" spans="2:11" ht="17.25" x14ac:dyDescent="0.2">
      <c r="B31" s="4" t="s">
        <v>22</v>
      </c>
      <c r="C31" s="2"/>
      <c r="D31" s="2"/>
      <c r="E31" s="2"/>
      <c r="F31" s="2"/>
      <c r="G31" s="2"/>
      <c r="H31" s="2"/>
      <c r="I31" s="2"/>
      <c r="J31" s="2"/>
      <c r="K31" s="2"/>
    </row>
    <row r="32" spans="2:11" x14ac:dyDescent="0.2">
      <c r="B32" s="5" t="s">
        <v>23</v>
      </c>
      <c r="C32" s="2"/>
      <c r="D32" s="2"/>
      <c r="E32" s="2"/>
      <c r="F32" s="2"/>
      <c r="G32" s="2"/>
      <c r="H32" s="2"/>
      <c r="I32" s="2"/>
      <c r="J32" s="2" t="s">
        <v>34</v>
      </c>
      <c r="K32" s="2"/>
    </row>
  </sheetData>
  <mergeCells count="9">
    <mergeCell ref="B9:C9"/>
    <mergeCell ref="I30:J30"/>
    <mergeCell ref="I6:K6"/>
    <mergeCell ref="B2:K2"/>
    <mergeCell ref="I7:K7"/>
    <mergeCell ref="B3:K3"/>
    <mergeCell ref="B6:C6"/>
    <mergeCell ref="B7:C7"/>
    <mergeCell ref="B8:C8"/>
  </mergeCells>
  <pageMargins left="0.25" right="0.25" top="0.5" bottom="0.5" header="0.3" footer="0.3"/>
  <pageSetup paperSize="9" scale="6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2025-03-18T10:30:46Z</cp:lastPrinted>
  <dcterms:created xsi:type="dcterms:W3CDTF">2025-03-18T10:19:16Z</dcterms:created>
  <dcterms:modified xsi:type="dcterms:W3CDTF">2025-03-18T10:31:25Z</dcterms:modified>
</cp:coreProperties>
</file>