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0490" windowHeight="7620"/>
  </bookViews>
  <sheets>
    <sheet name="Sales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H23" i="1"/>
  <c r="H19" i="1"/>
  <c r="H20" i="1"/>
  <c r="H21" i="1"/>
  <c r="H22" i="1"/>
  <c r="H11" i="1"/>
  <c r="D11" i="1"/>
  <c r="H17" i="1"/>
  <c r="H18" i="1"/>
  <c r="H24" i="1"/>
  <c r="H26" i="1"/>
  <c r="H27" i="1"/>
  <c r="H28" i="1"/>
  <c r="H16" i="1"/>
  <c r="H30" i="1" l="1"/>
</calcChain>
</file>

<file path=xl/sharedStrings.xml><?xml version="1.0" encoding="utf-8"?>
<sst xmlns="http://schemas.openxmlformats.org/spreadsheetml/2006/main" count="46" uniqueCount="42">
  <si>
    <t>Date</t>
  </si>
  <si>
    <t>Invoice #</t>
  </si>
  <si>
    <t>Customer Name</t>
  </si>
  <si>
    <t>Product/Service</t>
  </si>
  <si>
    <t>Quantity</t>
  </si>
  <si>
    <t>Unit Price ($)</t>
  </si>
  <si>
    <t>Payment Method</t>
  </si>
  <si>
    <t>Salesperson</t>
  </si>
  <si>
    <t>Notes</t>
  </si>
  <si>
    <t>John Doe</t>
  </si>
  <si>
    <t>Coffee Maker</t>
  </si>
  <si>
    <t>Credit Card</t>
  </si>
  <si>
    <t>Toaster</t>
  </si>
  <si>
    <t>Cash</t>
  </si>
  <si>
    <t>Blender</t>
  </si>
  <si>
    <t>Total Amount ($)</t>
  </si>
  <si>
    <t>INV-001</t>
  </si>
  <si>
    <t>Mike</t>
  </si>
  <si>
    <t>Morning sale</t>
  </si>
  <si>
    <t>INV-002</t>
  </si>
  <si>
    <t>Alice Smith</t>
  </si>
  <si>
    <t>Sarah</t>
  </si>
  <si>
    <t>VIP customer</t>
  </si>
  <si>
    <t>INV-003</t>
  </si>
  <si>
    <t>Mark Lee</t>
  </si>
  <si>
    <t>Online</t>
  </si>
  <si>
    <t>Express delivery</t>
  </si>
  <si>
    <t>[Your Business Name]</t>
  </si>
  <si>
    <t>[Business Address]</t>
  </si>
  <si>
    <t>[Business Contact Number]</t>
  </si>
  <si>
    <t>[Business Email]</t>
  </si>
  <si>
    <t>Daily Sales Log</t>
  </si>
  <si>
    <t>Log:</t>
  </si>
  <si>
    <t>Business Information:</t>
  </si>
  <si>
    <t>Daily Total Sales ($):</t>
  </si>
  <si>
    <t>No. of Sales Transactions:</t>
  </si>
  <si>
    <t>Total Sales ($) by Payment Method:</t>
  </si>
  <si>
    <t>xltemplates.org</t>
  </si>
  <si>
    <t>INV-004</t>
  </si>
  <si>
    <t>Miko Do</t>
  </si>
  <si>
    <t>Dish Washer</t>
  </si>
  <si>
    <t>Inshi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</si>
</sst>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b/>
      <sz val="13"/>
      <color theme="1"/>
      <name val="Lato"/>
      <family val="2"/>
    </font>
    <font>
      <sz val="11"/>
      <color theme="0"/>
      <name val="Lato"/>
      <family val="2"/>
    </font>
    <font>
      <b/>
      <sz val="18"/>
      <color theme="0"/>
      <name val="Lato"/>
      <family val="2"/>
    </font>
    <font>
      <sz val="11"/>
      <color theme="1"/>
      <name val="Lato"/>
    </font>
    <font>
      <i/>
      <sz val="11"/>
      <color theme="1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</fills>
  <borders count="3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0" fontId="1" fillId="0" borderId="0" xfId="0" applyFont="1" applyAlignment="1"/>
    <xf numFmtId="0" fontId="6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14" fontId="7" fillId="0" borderId="0" xfId="0" applyNumberFormat="1" applyFont="1" applyAlignment="1">
      <alignment horizontal="left" vertical="center" wrapText="1"/>
    </xf>
    <xf numFmtId="0" fontId="8" fillId="0" borderId="0" xfId="0" applyFont="1"/>
    <xf numFmtId="0" fontId="5" fillId="3" borderId="0" xfId="0" applyFont="1" applyFill="1" applyAlignment="1">
      <alignment horizontal="center" vertical="center"/>
    </xf>
    <xf numFmtId="170" fontId="5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70" fontId="7" fillId="0" borderId="0" xfId="0" applyNumberFormat="1" applyFont="1" applyAlignment="1">
      <alignment horizontal="left" vertical="center"/>
    </xf>
    <xf numFmtId="17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170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left" vertical="center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K28" totalsRowShown="0" headerRowDxfId="1" dataDxfId="0">
  <autoFilter ref="B15:K28"/>
  <tableColumns count="10">
    <tableColumn id="1" name="Date" dataDxfId="11"/>
    <tableColumn id="2" name="Invoice #" dataDxfId="10"/>
    <tableColumn id="3" name="Customer Name" dataDxfId="9"/>
    <tableColumn id="4" name="Product/Service" dataDxfId="8"/>
    <tableColumn id="5" name="Quantity" dataDxfId="7"/>
    <tableColumn id="6" name="Unit Price ($)" dataDxfId="6"/>
    <tableColumn id="7" name="Total Amount ($)" dataDxfId="5">
      <calculatedColumnFormula>IF(G16="","",G16*F16)</calculatedColumnFormula>
    </tableColumn>
    <tableColumn id="8" name="Payment Method" dataDxfId="4"/>
    <tableColumn id="9" name="Salesperson" dataDxfId="3"/>
    <tableColumn id="10" name="Notes" dataDxfId="2"/>
  </tableColumns>
  <tableStyleInfo name="TableStyleDark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2"/>
  <sheetViews>
    <sheetView showGridLines="0" tabSelected="1" workbookViewId="0">
      <selection activeCell="O20" sqref="O20"/>
    </sheetView>
  </sheetViews>
  <sheetFormatPr defaultRowHeight="14.25" x14ac:dyDescent="0.2"/>
  <cols>
    <col min="1" max="1" width="4" style="1" customWidth="1"/>
    <col min="2" max="3" width="15.7109375" style="1" customWidth="1"/>
    <col min="4" max="4" width="17.42578125" style="1" customWidth="1"/>
    <col min="5" max="5" width="17.28515625" style="1" customWidth="1"/>
    <col min="6" max="6" width="21.28515625" style="1" customWidth="1"/>
    <col min="7" max="7" width="15.7109375" style="1" customWidth="1"/>
    <col min="8" max="8" width="18" style="1" customWidth="1"/>
    <col min="9" max="9" width="18.5703125" style="1" customWidth="1"/>
    <col min="10" max="11" width="30.7109375" style="1" customWidth="1"/>
    <col min="12" max="16384" width="9.140625" style="1"/>
  </cols>
  <sheetData>
    <row r="1" spans="2:11" ht="18" customHeight="1" x14ac:dyDescent="0.2"/>
    <row r="2" spans="2:11" ht="35.25" customHeight="1" x14ac:dyDescent="0.2">
      <c r="B2" s="11" t="s">
        <v>31</v>
      </c>
      <c r="C2" s="11"/>
      <c r="D2" s="11"/>
      <c r="E2" s="11"/>
      <c r="F2" s="11"/>
      <c r="G2" s="11"/>
      <c r="H2" s="11"/>
      <c r="I2" s="11"/>
      <c r="J2" s="11"/>
      <c r="K2" s="11"/>
    </row>
    <row r="3" spans="2:11" ht="9.9499999999999993" customHeight="1" x14ac:dyDescent="0.2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16.5" x14ac:dyDescent="0.2">
      <c r="B4" s="7" t="s">
        <v>33</v>
      </c>
      <c r="C4" s="2"/>
      <c r="D4" s="2"/>
      <c r="E4" s="2"/>
      <c r="F4" s="2"/>
      <c r="G4" s="2"/>
      <c r="H4" s="2"/>
      <c r="I4" s="2"/>
      <c r="J4" s="2"/>
      <c r="K4" s="2"/>
    </row>
    <row r="5" spans="2:11" ht="9.9499999999999993" customHeight="1" x14ac:dyDescent="0.2">
      <c r="B5" s="2"/>
      <c r="C5" s="2"/>
      <c r="D5" s="2"/>
      <c r="E5" s="2"/>
      <c r="F5" s="2"/>
      <c r="G5" s="2"/>
      <c r="H5" s="2"/>
      <c r="I5" s="2"/>
      <c r="J5" s="2"/>
      <c r="K5" s="2"/>
    </row>
    <row r="6" spans="2:11" ht="24.95" customHeight="1" x14ac:dyDescent="0.2">
      <c r="B6" s="4" t="s">
        <v>27</v>
      </c>
      <c r="C6" s="4"/>
      <c r="D6" s="4"/>
      <c r="E6" s="2"/>
      <c r="F6" s="2"/>
      <c r="G6" s="10"/>
      <c r="H6" s="10"/>
      <c r="J6" s="10"/>
      <c r="K6" s="10"/>
    </row>
    <row r="7" spans="2:11" ht="24.95" customHeight="1" x14ac:dyDescent="0.2">
      <c r="B7" s="4" t="s">
        <v>28</v>
      </c>
      <c r="C7" s="4"/>
      <c r="D7" s="4"/>
      <c r="E7" s="2"/>
      <c r="F7" s="2"/>
      <c r="G7" s="10"/>
      <c r="H7" s="10"/>
      <c r="I7" s="10"/>
      <c r="J7" s="10"/>
      <c r="K7" s="10"/>
    </row>
    <row r="8" spans="2:11" ht="24.95" customHeight="1" x14ac:dyDescent="0.2">
      <c r="B8" s="4" t="s">
        <v>29</v>
      </c>
      <c r="C8" s="4"/>
      <c r="D8" s="4"/>
      <c r="E8" s="2"/>
      <c r="F8" s="2"/>
      <c r="G8" s="10"/>
      <c r="H8" s="10"/>
      <c r="I8" s="10"/>
      <c r="J8" s="10"/>
      <c r="K8" s="10"/>
    </row>
    <row r="9" spans="2:11" ht="24.95" customHeight="1" x14ac:dyDescent="0.2">
      <c r="B9" s="4" t="s">
        <v>30</v>
      </c>
      <c r="C9" s="4"/>
      <c r="D9" s="4"/>
      <c r="E9" s="2"/>
      <c r="F9" s="2"/>
      <c r="G9" s="10"/>
      <c r="H9" s="10"/>
      <c r="I9" s="10"/>
      <c r="J9" s="10"/>
      <c r="K9" s="10"/>
    </row>
    <row r="10" spans="2:11" x14ac:dyDescent="0.2"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2:11" ht="24.95" customHeight="1" x14ac:dyDescent="0.2">
      <c r="B11" s="12" t="s">
        <v>35</v>
      </c>
      <c r="C11" s="12"/>
      <c r="D11" s="18">
        <f>COUNTA(Table1[Invoice '#])</f>
        <v>4</v>
      </c>
      <c r="E11" s="13" t="s">
        <v>36</v>
      </c>
      <c r="F11" s="13"/>
      <c r="G11" s="14" t="s">
        <v>25</v>
      </c>
      <c r="H11" s="19">
        <f>SUMIF(Table1[Payment Method], G11, H16:H28)</f>
        <v>195</v>
      </c>
      <c r="I11" s="2"/>
      <c r="J11" s="2"/>
      <c r="K11" s="2"/>
    </row>
    <row r="12" spans="2:11" ht="9.9499999999999993" customHeight="1" x14ac:dyDescent="0.2">
      <c r="B12" s="10"/>
      <c r="C12" s="2"/>
      <c r="D12" s="2"/>
      <c r="E12" s="2"/>
      <c r="F12" s="2"/>
      <c r="G12" s="2"/>
      <c r="H12" s="2"/>
      <c r="I12" s="2"/>
      <c r="J12" s="2"/>
      <c r="K12" s="2"/>
    </row>
    <row r="13" spans="2:11" ht="16.5" x14ac:dyDescent="0.2">
      <c r="B13" s="7" t="s">
        <v>32</v>
      </c>
      <c r="C13" s="2"/>
      <c r="D13" s="2"/>
      <c r="E13" s="2"/>
      <c r="F13" s="2"/>
      <c r="G13" s="2"/>
      <c r="H13" s="2"/>
      <c r="I13" s="2"/>
      <c r="J13" s="2"/>
      <c r="K13" s="2"/>
    </row>
    <row r="14" spans="2:11" x14ac:dyDescent="0.2"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2:11" ht="30" customHeight="1" x14ac:dyDescent="0.2">
      <c r="B15" s="5" t="s">
        <v>0</v>
      </c>
      <c r="C15" s="5" t="s">
        <v>1</v>
      </c>
      <c r="D15" s="5" t="s">
        <v>2</v>
      </c>
      <c r="E15" s="5" t="s">
        <v>3</v>
      </c>
      <c r="F15" s="5" t="s">
        <v>4</v>
      </c>
      <c r="G15" s="5" t="s">
        <v>5</v>
      </c>
      <c r="H15" s="5" t="s">
        <v>15</v>
      </c>
      <c r="I15" s="5" t="s">
        <v>6</v>
      </c>
      <c r="J15" s="5" t="s">
        <v>7</v>
      </c>
      <c r="K15" s="5" t="s">
        <v>8</v>
      </c>
    </row>
    <row r="16" spans="2:11" ht="30" customHeight="1" x14ac:dyDescent="0.2">
      <c r="B16" s="8">
        <v>45708</v>
      </c>
      <c r="C16" s="6" t="s">
        <v>16</v>
      </c>
      <c r="D16" s="6" t="s">
        <v>9</v>
      </c>
      <c r="E16" s="6" t="s">
        <v>10</v>
      </c>
      <c r="F16" s="6">
        <v>2</v>
      </c>
      <c r="G16" s="9">
        <v>45</v>
      </c>
      <c r="H16" s="9">
        <f>IF(G16="","",G16*F16)</f>
        <v>90</v>
      </c>
      <c r="I16" s="6" t="s">
        <v>11</v>
      </c>
      <c r="J16" s="6" t="s">
        <v>17</v>
      </c>
      <c r="K16" s="6" t="s">
        <v>18</v>
      </c>
    </row>
    <row r="17" spans="2:11" ht="30" customHeight="1" x14ac:dyDescent="0.2">
      <c r="B17" s="8">
        <v>45708</v>
      </c>
      <c r="C17" s="6" t="s">
        <v>19</v>
      </c>
      <c r="D17" s="6" t="s">
        <v>20</v>
      </c>
      <c r="E17" s="6" t="s">
        <v>14</v>
      </c>
      <c r="F17" s="6">
        <v>1</v>
      </c>
      <c r="G17" s="9">
        <v>60</v>
      </c>
      <c r="H17" s="9">
        <f t="shared" ref="H17:H28" si="0">IF(G17="","",G17*F17)</f>
        <v>60</v>
      </c>
      <c r="I17" s="6" t="s">
        <v>13</v>
      </c>
      <c r="J17" s="6" t="s">
        <v>21</v>
      </c>
      <c r="K17" s="6" t="s">
        <v>22</v>
      </c>
    </row>
    <row r="18" spans="2:11" ht="30" customHeight="1" x14ac:dyDescent="0.2">
      <c r="B18" s="8">
        <v>45708</v>
      </c>
      <c r="C18" s="6" t="s">
        <v>23</v>
      </c>
      <c r="D18" s="6" t="s">
        <v>24</v>
      </c>
      <c r="E18" s="6" t="s">
        <v>12</v>
      </c>
      <c r="F18" s="6">
        <v>3</v>
      </c>
      <c r="G18" s="9">
        <v>25</v>
      </c>
      <c r="H18" s="9">
        <f t="shared" si="0"/>
        <v>75</v>
      </c>
      <c r="I18" s="6" t="s">
        <v>25</v>
      </c>
      <c r="J18" s="6" t="s">
        <v>17</v>
      </c>
      <c r="K18" s="6" t="s">
        <v>26</v>
      </c>
    </row>
    <row r="19" spans="2:11" ht="30" customHeight="1" x14ac:dyDescent="0.2">
      <c r="B19" s="16">
        <v>45708</v>
      </c>
      <c r="C19" s="6" t="s">
        <v>38</v>
      </c>
      <c r="D19" s="20" t="s">
        <v>39</v>
      </c>
      <c r="E19" s="20" t="s">
        <v>40</v>
      </c>
      <c r="F19" s="21">
        <v>1</v>
      </c>
      <c r="G19" s="22">
        <v>120</v>
      </c>
      <c r="H19" s="22">
        <f t="shared" ref="H19:H22" si="1">IF(G19="","",G19*F19)</f>
        <v>120</v>
      </c>
      <c r="I19" s="20" t="s">
        <v>25</v>
      </c>
      <c r="J19" s="20" t="s">
        <v>41</v>
      </c>
      <c r="K19" s="20" t="s">
        <v>26</v>
      </c>
    </row>
    <row r="20" spans="2:11" ht="30" customHeight="1" x14ac:dyDescent="0.2">
      <c r="B20" s="16"/>
      <c r="C20" s="21"/>
      <c r="D20" s="21"/>
      <c r="E20" s="21"/>
      <c r="F20" s="21"/>
      <c r="G20" s="22"/>
      <c r="H20" s="22" t="str">
        <f t="shared" si="1"/>
        <v/>
      </c>
      <c r="I20" s="21"/>
      <c r="J20" s="21"/>
      <c r="K20" s="21"/>
    </row>
    <row r="21" spans="2:11" ht="30" customHeight="1" x14ac:dyDescent="0.2">
      <c r="B21" s="16"/>
      <c r="C21" s="21"/>
      <c r="D21" s="21"/>
      <c r="E21" s="21"/>
      <c r="F21" s="21"/>
      <c r="G21" s="22"/>
      <c r="H21" s="22" t="str">
        <f t="shared" si="1"/>
        <v/>
      </c>
      <c r="I21" s="21"/>
      <c r="J21" s="21"/>
      <c r="K21" s="21"/>
    </row>
    <row r="22" spans="2:11" ht="30" customHeight="1" x14ac:dyDescent="0.2">
      <c r="B22" s="16"/>
      <c r="C22" s="21"/>
      <c r="D22" s="21"/>
      <c r="E22" s="21"/>
      <c r="F22" s="21"/>
      <c r="G22" s="22"/>
      <c r="H22" s="22" t="str">
        <f t="shared" si="1"/>
        <v/>
      </c>
      <c r="I22" s="21"/>
      <c r="J22" s="21"/>
      <c r="K22" s="21"/>
    </row>
    <row r="23" spans="2:11" ht="30" customHeight="1" x14ac:dyDescent="0.2">
      <c r="B23" s="16"/>
      <c r="C23" s="21"/>
      <c r="D23" s="21"/>
      <c r="E23" s="21"/>
      <c r="F23" s="21"/>
      <c r="G23" s="22"/>
      <c r="H23" s="22" t="str">
        <f>IF(G23="","",G23*F23)</f>
        <v/>
      </c>
      <c r="I23" s="21"/>
      <c r="J23" s="21"/>
      <c r="K23" s="21"/>
    </row>
    <row r="24" spans="2:11" ht="30" customHeight="1" x14ac:dyDescent="0.2">
      <c r="B24" s="20"/>
      <c r="C24" s="20"/>
      <c r="D24" s="20"/>
      <c r="E24" s="20"/>
      <c r="F24" s="20"/>
      <c r="G24" s="23"/>
      <c r="H24" s="9" t="str">
        <f t="shared" si="0"/>
        <v/>
      </c>
      <c r="I24" s="20"/>
      <c r="J24" s="20"/>
      <c r="K24" s="20"/>
    </row>
    <row r="25" spans="2:11" ht="30" customHeight="1" x14ac:dyDescent="0.2">
      <c r="B25" s="20"/>
      <c r="C25" s="20"/>
      <c r="D25" s="20"/>
      <c r="E25" s="20"/>
      <c r="F25" s="20"/>
      <c r="G25" s="23"/>
      <c r="H25" s="23" t="str">
        <f>IF(G25="","",G25*F25)</f>
        <v/>
      </c>
      <c r="I25" s="20"/>
      <c r="J25" s="20"/>
      <c r="K25" s="20"/>
    </row>
    <row r="26" spans="2:11" ht="30" customHeight="1" x14ac:dyDescent="0.2">
      <c r="B26" s="20"/>
      <c r="C26" s="20"/>
      <c r="D26" s="20"/>
      <c r="E26" s="20"/>
      <c r="F26" s="20"/>
      <c r="G26" s="23"/>
      <c r="H26" s="9" t="str">
        <f t="shared" si="0"/>
        <v/>
      </c>
      <c r="I26" s="20"/>
      <c r="J26" s="20"/>
      <c r="K26" s="20"/>
    </row>
    <row r="27" spans="2:11" ht="30" customHeight="1" x14ac:dyDescent="0.2">
      <c r="B27" s="3"/>
      <c r="C27" s="20"/>
      <c r="D27" s="20"/>
      <c r="E27" s="20"/>
      <c r="F27" s="20"/>
      <c r="G27" s="23"/>
      <c r="H27" s="9" t="str">
        <f t="shared" si="0"/>
        <v/>
      </c>
      <c r="I27" s="20"/>
      <c r="J27" s="20"/>
      <c r="K27" s="20"/>
    </row>
    <row r="28" spans="2:11" ht="30" customHeight="1" x14ac:dyDescent="0.2">
      <c r="B28" s="24"/>
      <c r="C28" s="24"/>
      <c r="D28" s="24"/>
      <c r="E28" s="24"/>
      <c r="F28" s="24"/>
      <c r="G28" s="25"/>
      <c r="H28" s="9" t="str">
        <f t="shared" si="0"/>
        <v/>
      </c>
      <c r="I28" s="24"/>
      <c r="J28" s="24"/>
      <c r="K28" s="24"/>
    </row>
    <row r="30" spans="2:11" ht="24.95" customHeight="1" x14ac:dyDescent="0.2">
      <c r="F30" s="26" t="s">
        <v>34</v>
      </c>
      <c r="G30" s="26"/>
      <c r="H30" s="19">
        <f>SUM(Table1[Total Amount ($)])</f>
        <v>345</v>
      </c>
    </row>
    <row r="31" spans="2:11" ht="15" thickBot="1" x14ac:dyDescent="0.25">
      <c r="B31" s="15"/>
      <c r="C31" s="15"/>
      <c r="D31" s="15"/>
      <c r="E31" s="15"/>
      <c r="F31" s="15"/>
      <c r="G31" s="15"/>
      <c r="H31" s="15"/>
      <c r="I31" s="15"/>
      <c r="J31" s="15"/>
      <c r="K31" s="15"/>
    </row>
    <row r="32" spans="2:11" x14ac:dyDescent="0.2">
      <c r="B32" s="17" t="s">
        <v>37</v>
      </c>
    </row>
  </sheetData>
  <mergeCells count="8">
    <mergeCell ref="B2:K2"/>
    <mergeCell ref="B6:D6"/>
    <mergeCell ref="B7:D7"/>
    <mergeCell ref="B8:D8"/>
    <mergeCell ref="B9:D9"/>
    <mergeCell ref="F30:G30"/>
    <mergeCell ref="B11:C11"/>
    <mergeCell ref="E11:F11"/>
  </mergeCells>
  <dataValidations count="1">
    <dataValidation type="list" allowBlank="1" showInputMessage="1" showErrorMessage="1" sqref="G11">
      <formula1>$I$16:$I$28</formula1>
    </dataValidation>
  </dataValidations>
  <pageMargins left="0.2" right="0.2" top="0.5" bottom="0.5" header="0.3" footer="0.3"/>
  <pageSetup paperSize="9" scale="70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2025-02-21T13:46:22Z</cp:lastPrinted>
  <dcterms:created xsi:type="dcterms:W3CDTF">2025-02-21T13:29:23Z</dcterms:created>
  <dcterms:modified xsi:type="dcterms:W3CDTF">2025-02-21T13:46:41Z</dcterms:modified>
</cp:coreProperties>
</file>