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Sales Commiss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41" i="1" s="1"/>
  <c r="C25" i="1"/>
  <c r="C40" i="1" s="1"/>
  <c r="E14" i="1"/>
  <c r="E15" i="1"/>
  <c r="E16" i="1"/>
  <c r="E13" i="1"/>
  <c r="E17" i="1" s="1"/>
  <c r="C39" i="1" s="1"/>
  <c r="C17" i="1"/>
  <c r="C42" i="1" l="1"/>
</calcChain>
</file>

<file path=xl/sharedStrings.xml><?xml version="1.0" encoding="utf-8"?>
<sst xmlns="http://schemas.openxmlformats.org/spreadsheetml/2006/main" count="51" uniqueCount="47">
  <si>
    <t>Sales Commission Calculator</t>
  </si>
  <si>
    <t>Salesperson Information:</t>
  </si>
  <si>
    <t>Salesperson Name:</t>
  </si>
  <si>
    <t>Employee ID:</t>
  </si>
  <si>
    <t>Department:</t>
  </si>
  <si>
    <t>Month/Period:</t>
  </si>
  <si>
    <t>Commission Rate (%):</t>
  </si>
  <si>
    <t>Sales Summary</t>
  </si>
  <si>
    <t>Description</t>
  </si>
  <si>
    <t>Sales Amount ($)</t>
  </si>
  <si>
    <t>Commission Rate (%)</t>
  </si>
  <si>
    <t>Commission Earned ($)</t>
  </si>
  <si>
    <t>Notes</t>
  </si>
  <si>
    <t>Product A Sales</t>
  </si>
  <si>
    <t>Base product</t>
  </si>
  <si>
    <t>Product B Sales</t>
  </si>
  <si>
    <t>Higher margin product</t>
  </si>
  <si>
    <t>Service Sales</t>
  </si>
  <si>
    <t>Services commission</t>
  </si>
  <si>
    <t>Additional Sales</t>
  </si>
  <si>
    <t>Promotion</t>
  </si>
  <si>
    <t>Total Sales</t>
  </si>
  <si>
    <t>Bonuses</t>
  </si>
  <si>
    <t>Bonus Description</t>
  </si>
  <si>
    <t>Bonus Amount ($)</t>
  </si>
  <si>
    <t>High Sales Bonus</t>
  </si>
  <si>
    <t>For exceeding $20,000 in sales</t>
  </si>
  <si>
    <t>Product B Sales Bonus</t>
  </si>
  <si>
    <t>For selling more than $5,000 of Product B</t>
  </si>
  <si>
    <t>Total Bonuses</t>
  </si>
  <si>
    <t>Deductions</t>
  </si>
  <si>
    <t>Deduction Description</t>
  </si>
  <si>
    <t>Deduction Amount ($)</t>
  </si>
  <si>
    <t>Returns</t>
  </si>
  <si>
    <t>Product returns from customers</t>
  </si>
  <si>
    <t>Late Payment Penalty</t>
  </si>
  <si>
    <t>Late invoice submission</t>
  </si>
  <si>
    <t>Total Deductions</t>
  </si>
  <si>
    <t>Final Commission Calculation</t>
  </si>
  <si>
    <t>Category</t>
  </si>
  <si>
    <t>Amount ($)</t>
  </si>
  <si>
    <t>Total Commission Earned</t>
  </si>
  <si>
    <t>Final Commission</t>
  </si>
  <si>
    <t>Signature &amp; Approval:</t>
  </si>
  <si>
    <t>Prepared By:</t>
  </si>
  <si>
    <t>Approved By (Supervisor):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</si>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</sst>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3.5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6" fontId="0" fillId="0" borderId="0" xfId="0" applyNumberFormat="1" applyAlignment="1">
      <alignment horizontal="left" vertical="center" wrapText="1"/>
    </xf>
    <xf numFmtId="9" fontId="0" fillId="0" borderId="0" xfId="0" applyNumberFormat="1" applyAlignment="1">
      <alignment horizontal="left" vertical="center" wrapText="1"/>
    </xf>
    <xf numFmtId="6" fontId="2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right" vertical="center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170" fontId="0" fillId="0" borderId="0" xfId="0" applyNumberForma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70" fontId="4" fillId="0" borderId="0" xfId="0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2" xfId="0" applyBorder="1"/>
    <xf numFmtId="0" fontId="5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/>
    </xf>
  </cellXfs>
  <cellStyles count="1">
    <cellStyle name="Normal" xfId="0" builtinId="0"/>
  </cellStyles>
  <dxfs count="16">
    <dxf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  <numFmt numFmtId="170" formatCode="&quot;$&quot;#,##0.00"/>
    </dxf>
    <dxf>
      <alignment horizontal="left" vertical="center" textRotation="0" wrapText="1" indent="0" justifyLastLine="0" shrinkToFit="0" readingOrder="0"/>
    </dxf>
    <dxf>
      <numFmt numFmtId="170" formatCode="&quot;$&quot;#,##0.0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3" formatCode="0%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0" formatCode="&quot;$&quot;#,##0_);[Red]\(&quot;$&quot;#,##0\)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F17" totalsRowShown="0" headerRowDxfId="12" dataDxfId="13">
  <autoFilter ref="B12:F17"/>
  <tableColumns count="5">
    <tableColumn id="1" name="Description" dataDxfId="8"/>
    <tableColumn id="2" name="Sales Amount ($)" dataDxfId="6"/>
    <tableColumn id="3" name="Commission Rate (%)" dataDxfId="7"/>
    <tableColumn id="4" name="Commission Earned ($)" dataDxfId="15"/>
    <tableColumn id="5" name="Notes" dataDxfId="1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2:D25" totalsRowShown="0" headerRowDxfId="11">
  <autoFilter ref="B22:D25"/>
  <tableColumns count="3">
    <tableColumn id="1" name="Bonus Description"/>
    <tableColumn id="2" name="Bonus Amount ($)" dataDxfId="4"/>
    <tableColumn id="3" name="Notes" dataDxfId="5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0:D33" totalsRowShown="0" headerRowDxfId="10">
  <autoFilter ref="B30:D33"/>
  <tableColumns count="3">
    <tableColumn id="1" name="Deduction Description"/>
    <tableColumn id="2" name="Deduction Amount ($)" dataDxfId="2"/>
    <tableColumn id="3" name="Notes" dataDxfId="3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8:C42" totalsRowShown="0" headerRowDxfId="9">
  <autoFilter ref="B38:C42"/>
  <tableColumns count="2">
    <tableColumn id="1" name="Category" dataDxfId="1"/>
    <tableColumn id="2" name="Amount ($)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8"/>
  <sheetViews>
    <sheetView showGridLines="0" tabSelected="1" workbookViewId="0">
      <selection activeCell="I7" sqref="I7"/>
    </sheetView>
  </sheetViews>
  <sheetFormatPr defaultRowHeight="15" x14ac:dyDescent="0.25"/>
  <cols>
    <col min="1" max="1" width="4.7109375" customWidth="1"/>
    <col min="2" max="6" width="25.7109375" customWidth="1"/>
  </cols>
  <sheetData>
    <row r="2" spans="2:6" ht="31.5" x14ac:dyDescent="0.25">
      <c r="B2" s="1" t="s">
        <v>0</v>
      </c>
      <c r="C2" s="1"/>
      <c r="D2" s="1"/>
      <c r="E2" s="1"/>
      <c r="F2" s="1"/>
    </row>
    <row r="4" spans="2:6" ht="15.75" x14ac:dyDescent="0.25">
      <c r="B4" s="19" t="s">
        <v>1</v>
      </c>
    </row>
    <row r="6" spans="2:6" ht="24" customHeight="1" x14ac:dyDescent="0.25">
      <c r="B6" s="3" t="s">
        <v>2</v>
      </c>
      <c r="C6" s="16"/>
      <c r="D6" s="16"/>
      <c r="E6" s="9" t="s">
        <v>5</v>
      </c>
      <c r="F6" s="17"/>
    </row>
    <row r="7" spans="2:6" ht="24" customHeight="1" x14ac:dyDescent="0.25">
      <c r="B7" s="3" t="s">
        <v>3</v>
      </c>
      <c r="C7" s="16"/>
      <c r="D7" s="16"/>
      <c r="E7" s="9" t="s">
        <v>6</v>
      </c>
      <c r="F7" s="18"/>
    </row>
    <row r="8" spans="2:6" ht="24" customHeight="1" x14ac:dyDescent="0.25">
      <c r="B8" s="3" t="s">
        <v>4</v>
      </c>
      <c r="C8" s="16"/>
      <c r="D8" s="16"/>
    </row>
    <row r="10" spans="2:6" ht="18" x14ac:dyDescent="0.25">
      <c r="B10" s="20" t="s">
        <v>7</v>
      </c>
    </row>
    <row r="12" spans="2:6" ht="35.1" customHeight="1" x14ac:dyDescent="0.25">
      <c r="B12" s="2" t="s">
        <v>8</v>
      </c>
      <c r="C12" s="2" t="s">
        <v>9</v>
      </c>
      <c r="D12" s="2" t="s">
        <v>10</v>
      </c>
      <c r="E12" s="2" t="s">
        <v>11</v>
      </c>
      <c r="F12" s="2" t="s">
        <v>12</v>
      </c>
    </row>
    <row r="13" spans="2:6" ht="35.1" customHeight="1" x14ac:dyDescent="0.25">
      <c r="B13" s="4" t="s">
        <v>13</v>
      </c>
      <c r="C13" s="12">
        <v>10000</v>
      </c>
      <c r="D13" s="6">
        <v>0.05</v>
      </c>
      <c r="E13" s="5">
        <f>IF(C13&gt;0,C13*D13,"")</f>
        <v>500</v>
      </c>
      <c r="F13" s="4" t="s">
        <v>14</v>
      </c>
    </row>
    <row r="14" spans="2:6" ht="35.1" customHeight="1" x14ac:dyDescent="0.25">
      <c r="B14" s="4" t="s">
        <v>15</v>
      </c>
      <c r="C14" s="12">
        <v>8000</v>
      </c>
      <c r="D14" s="6">
        <v>0.06</v>
      </c>
      <c r="E14" s="5">
        <f t="shared" ref="E14:E16" si="0">IF(C14&gt;0,C14*D14,"")</f>
        <v>480</v>
      </c>
      <c r="F14" s="4" t="s">
        <v>16</v>
      </c>
    </row>
    <row r="15" spans="2:6" ht="35.1" customHeight="1" x14ac:dyDescent="0.25">
      <c r="B15" s="4" t="s">
        <v>17</v>
      </c>
      <c r="C15" s="12">
        <v>5000</v>
      </c>
      <c r="D15" s="6">
        <v>0.04</v>
      </c>
      <c r="E15" s="5">
        <f t="shared" si="0"/>
        <v>200</v>
      </c>
      <c r="F15" s="4" t="s">
        <v>18</v>
      </c>
    </row>
    <row r="16" spans="2:6" ht="35.1" customHeight="1" x14ac:dyDescent="0.25">
      <c r="B16" s="4" t="s">
        <v>19</v>
      </c>
      <c r="C16" s="12">
        <v>2000</v>
      </c>
      <c r="D16" s="6">
        <v>7.0000000000000007E-2</v>
      </c>
      <c r="E16" s="5">
        <f t="shared" si="0"/>
        <v>140</v>
      </c>
      <c r="F16" s="4" t="s">
        <v>20</v>
      </c>
    </row>
    <row r="17" spans="2:6" ht="35.1" customHeight="1" x14ac:dyDescent="0.25">
      <c r="B17" s="2" t="s">
        <v>21</v>
      </c>
      <c r="C17" s="13">
        <f>SUM(C13:C16)</f>
        <v>25000</v>
      </c>
      <c r="D17" s="4"/>
      <c r="E17" s="7">
        <f>SUM(E13:E16)</f>
        <v>1320</v>
      </c>
      <c r="F17" s="4"/>
    </row>
    <row r="20" spans="2:6" ht="18" x14ac:dyDescent="0.25">
      <c r="B20" s="20" t="s">
        <v>22</v>
      </c>
    </row>
    <row r="22" spans="2:6" ht="39.950000000000003" customHeight="1" x14ac:dyDescent="0.25">
      <c r="B22" s="2" t="s">
        <v>23</v>
      </c>
      <c r="C22" s="2" t="s">
        <v>24</v>
      </c>
      <c r="D22" s="2" t="s">
        <v>12</v>
      </c>
    </row>
    <row r="23" spans="2:6" ht="39.950000000000003" customHeight="1" x14ac:dyDescent="0.25">
      <c r="B23" s="4" t="s">
        <v>25</v>
      </c>
      <c r="C23" s="12">
        <v>250</v>
      </c>
      <c r="D23" s="4" t="s">
        <v>26</v>
      </c>
    </row>
    <row r="24" spans="2:6" ht="39.950000000000003" customHeight="1" x14ac:dyDescent="0.25">
      <c r="B24" s="4" t="s">
        <v>27</v>
      </c>
      <c r="C24" s="12">
        <v>100</v>
      </c>
      <c r="D24" s="4" t="s">
        <v>28</v>
      </c>
    </row>
    <row r="25" spans="2:6" ht="39.950000000000003" customHeight="1" x14ac:dyDescent="0.25">
      <c r="B25" s="2" t="s">
        <v>29</v>
      </c>
      <c r="C25" s="13">
        <f>SUM(C23:C24)</f>
        <v>350</v>
      </c>
      <c r="D25" s="4"/>
    </row>
    <row r="28" spans="2:6" ht="18" x14ac:dyDescent="0.25">
      <c r="B28" s="20" t="s">
        <v>30</v>
      </c>
    </row>
    <row r="30" spans="2:6" ht="39.950000000000003" customHeight="1" x14ac:dyDescent="0.25">
      <c r="B30" s="2" t="s">
        <v>31</v>
      </c>
      <c r="C30" s="2" t="s">
        <v>32</v>
      </c>
      <c r="D30" s="2" t="s">
        <v>12</v>
      </c>
    </row>
    <row r="31" spans="2:6" ht="39.950000000000003" customHeight="1" x14ac:dyDescent="0.25">
      <c r="B31" s="4" t="s">
        <v>33</v>
      </c>
      <c r="C31" s="14">
        <v>150</v>
      </c>
      <c r="D31" s="4" t="s">
        <v>34</v>
      </c>
    </row>
    <row r="32" spans="2:6" ht="39.950000000000003" customHeight="1" x14ac:dyDescent="0.25">
      <c r="B32" s="4" t="s">
        <v>35</v>
      </c>
      <c r="C32" s="14">
        <v>50</v>
      </c>
      <c r="D32" s="4" t="s">
        <v>36</v>
      </c>
    </row>
    <row r="33" spans="2:5" ht="39.950000000000003" customHeight="1" x14ac:dyDescent="0.25">
      <c r="B33" s="2" t="s">
        <v>37</v>
      </c>
      <c r="C33" s="15">
        <f>SUM(C31:C32)</f>
        <v>200</v>
      </c>
      <c r="D33" s="4"/>
    </row>
    <row r="36" spans="2:5" ht="18" x14ac:dyDescent="0.25">
      <c r="B36" s="21" t="s">
        <v>38</v>
      </c>
      <c r="C36" s="21"/>
    </row>
    <row r="38" spans="2:5" ht="39.950000000000003" customHeight="1" x14ac:dyDescent="0.25">
      <c r="B38" s="2" t="s">
        <v>39</v>
      </c>
      <c r="C38" s="2" t="s">
        <v>40</v>
      </c>
    </row>
    <row r="39" spans="2:5" ht="39.950000000000003" customHeight="1" x14ac:dyDescent="0.25">
      <c r="B39" s="2" t="s">
        <v>41</v>
      </c>
      <c r="C39" s="12">
        <f>E17</f>
        <v>1320</v>
      </c>
    </row>
    <row r="40" spans="2:5" ht="39.950000000000003" customHeight="1" x14ac:dyDescent="0.25">
      <c r="B40" s="2" t="s">
        <v>29</v>
      </c>
      <c r="C40" s="12">
        <f>C25</f>
        <v>350</v>
      </c>
    </row>
    <row r="41" spans="2:5" ht="39.950000000000003" customHeight="1" x14ac:dyDescent="0.25">
      <c r="B41" s="2" t="s">
        <v>37</v>
      </c>
      <c r="C41" s="14">
        <f>C33</f>
        <v>200</v>
      </c>
    </row>
    <row r="42" spans="2:5" ht="39.950000000000003" customHeight="1" x14ac:dyDescent="0.25">
      <c r="B42" s="2" t="s">
        <v>42</v>
      </c>
      <c r="C42" s="13">
        <f>SUM(C39:C40)-C41</f>
        <v>1470</v>
      </c>
    </row>
    <row r="45" spans="2:5" ht="18" x14ac:dyDescent="0.25">
      <c r="B45" s="20" t="s">
        <v>43</v>
      </c>
    </row>
    <row r="47" spans="2:5" ht="24.95" customHeight="1" x14ac:dyDescent="0.25">
      <c r="B47" s="3" t="s">
        <v>44</v>
      </c>
      <c r="C47" s="8"/>
      <c r="D47" s="9" t="s">
        <v>45</v>
      </c>
      <c r="E47" s="10"/>
    </row>
    <row r="48" spans="2:5" ht="24.95" customHeight="1" x14ac:dyDescent="0.25">
      <c r="B48" s="3" t="s">
        <v>46</v>
      </c>
      <c r="C48" s="11"/>
      <c r="D48" s="10"/>
      <c r="E48" s="10"/>
    </row>
  </sheetData>
  <mergeCells count="5">
    <mergeCell ref="B2:F2"/>
    <mergeCell ref="C6:D6"/>
    <mergeCell ref="C7:D7"/>
    <mergeCell ref="C8:D8"/>
    <mergeCell ref="B36:C36"/>
  </mergeCells>
  <dataValidations count="8">
    <dataValidation allowBlank="1" showInputMessage="1" showErrorMessage="1" prompt="Salesperson Information: Basic details about the salesperson, including name, ID, department, and the applicable commission rate for the period." sqref="B4"/>
    <dataValidation allowBlank="1" showInputMessage="1" showErrorMessage="1" prompt="Sales Summary:" sqref="B10"/>
    <dataValidation allowBlank="1" showInputMessage="1" showErrorMessage="1" prompt="Sales Amount: The total value of sales made by the salesperson." sqref="C12"/>
    <dataValidation allowBlank="1" showInputMessage="1" showErrorMessage="1" prompt="Commission Rate: The percentage rate at which the salesperson earns commission for different products or services." sqref="D12"/>
    <dataValidation allowBlank="1" showInputMessage="1" showErrorMessage="1" prompt="Commission Earned: The calculated amount earned from each sales category (Sales Amount × Commission Rate)." sqref="E12"/>
    <dataValidation allowBlank="1" showInputMessage="1" showErrorMessage="1" prompt="Bonuses: Any additional earnings based on performance, exceeding sales goals, or selling specific products/services." sqref="B20"/>
    <dataValidation allowBlank="1" showInputMessage="1" showErrorMessage="1" prompt="Deductions: Reductions in commission due to returned products, penalties, or other reasons." sqref="B28"/>
    <dataValidation allowBlank="1" showInputMessage="1" showErrorMessage="1" prompt="Final Commission Calculation: The total commission earned after adding bonuses and subtracting deductions to get the final payable commission." sqref="B36"/>
  </dataValidations>
  <pageMargins left="0.25" right="0.25" top="0.75" bottom="0.75" header="0.3" footer="0.3"/>
  <pageSetup scale="76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Commission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2024-10-12T14:23:54Z</cp:lastPrinted>
  <dcterms:created xsi:type="dcterms:W3CDTF">2024-10-12T14:11:51Z</dcterms:created>
  <dcterms:modified xsi:type="dcterms:W3CDTF">2024-10-12T14:24:22Z</dcterms:modified>
</cp:coreProperties>
</file>