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Payslip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C32" i="1"/>
  <c r="C27" i="1"/>
  <c r="F20" i="1"/>
  <c r="F21" i="1"/>
  <c r="F25" i="1"/>
  <c r="F19" i="1"/>
  <c r="F18" i="1"/>
  <c r="F17" i="1"/>
  <c r="F27" i="1" s="1"/>
  <c r="C34" i="1" l="1"/>
  <c r="E27" i="1"/>
  <c r="C33" i="1" s="1"/>
</calcChain>
</file>

<file path=xl/sharedStrings.xml><?xml version="1.0" encoding="utf-8"?>
<sst xmlns="http://schemas.openxmlformats.org/spreadsheetml/2006/main" count="48" uniqueCount="45">
  <si>
    <t>Employee Information</t>
  </si>
  <si>
    <t>Salary Breakdown</t>
  </si>
  <si>
    <t>Earnings</t>
  </si>
  <si>
    <t>Amount ($)</t>
  </si>
  <si>
    <t>Basic Salary</t>
  </si>
  <si>
    <t>House Allowance</t>
  </si>
  <si>
    <t>Transportation</t>
  </si>
  <si>
    <t>Health Insurance</t>
  </si>
  <si>
    <t>Bonus</t>
  </si>
  <si>
    <t>Loan Deduction</t>
  </si>
  <si>
    <t>Overtime Pay</t>
  </si>
  <si>
    <t>Other Deductions</t>
  </si>
  <si>
    <t>Total Earnings</t>
  </si>
  <si>
    <t>Net Pay Calculation</t>
  </si>
  <si>
    <t>Payslip</t>
  </si>
  <si>
    <t>ABC Corporation</t>
  </si>
  <si>
    <t>123 Business Street, City, State, ZIP</t>
  </si>
  <si>
    <t>(123) 456-7890 | hr@abccorp.com</t>
  </si>
  <si>
    <t>Employee Name:</t>
  </si>
  <si>
    <t xml:space="preserve"> John Doe</t>
  </si>
  <si>
    <t>Sales Manager</t>
  </si>
  <si>
    <t>Sales</t>
  </si>
  <si>
    <t xml:space="preserve"> January 1 - January 31, 2025</t>
  </si>
  <si>
    <t>XYZ Bank, Account No. 123456789</t>
  </si>
  <si>
    <r>
      <t>Employee ID:</t>
    </r>
    <r>
      <rPr>
        <sz val="11"/>
        <color theme="1"/>
        <rFont val="Lato"/>
        <family val="2"/>
      </rPr>
      <t xml:space="preserve"> </t>
    </r>
  </si>
  <si>
    <r>
      <t>Designation:</t>
    </r>
    <r>
      <rPr>
        <sz val="11"/>
        <color theme="1"/>
        <rFont val="Lato"/>
        <family val="2"/>
      </rPr>
      <t xml:space="preserve"> </t>
    </r>
  </si>
  <si>
    <t>Income Tax</t>
  </si>
  <si>
    <t>Final Amount ($)</t>
  </si>
  <si>
    <t>Social Security</t>
  </si>
  <si>
    <t>Deduction for</t>
  </si>
  <si>
    <t>Percent (%) Deduction</t>
  </si>
  <si>
    <t>Gross Salary:</t>
  </si>
  <si>
    <t>Total Deductions:</t>
  </si>
  <si>
    <t>Net Pay (Take-Home Salary):</t>
  </si>
  <si>
    <t>Bank Transfer</t>
  </si>
  <si>
    <t>Performance Bonus Included</t>
  </si>
  <si>
    <r>
      <t xml:space="preserve">          Payment Mode:</t>
    </r>
    <r>
      <rPr>
        <sz val="11"/>
        <color theme="1"/>
        <rFont val="Lato"/>
        <family val="2"/>
      </rPr>
      <t xml:space="preserve"> </t>
    </r>
  </si>
  <si>
    <r>
      <t xml:space="preserve">          Payment Date:</t>
    </r>
    <r>
      <rPr>
        <sz val="11"/>
        <color theme="1"/>
        <rFont val="Lato"/>
        <family val="2"/>
      </rPr>
      <t xml:space="preserve"> </t>
    </r>
  </si>
  <si>
    <r>
      <t xml:space="preserve">          Remarks:</t>
    </r>
    <r>
      <rPr>
        <sz val="11"/>
        <color theme="1"/>
        <rFont val="Lato"/>
        <family val="2"/>
      </rPr>
      <t xml:space="preserve"> </t>
    </r>
  </si>
  <si>
    <t>Total Deductions &amp; Net Amount:</t>
  </si>
  <si>
    <t>xltemplates.org</t>
  </si>
  <si>
    <t xml:space="preserve">          Additional Information</t>
  </si>
  <si>
    <r>
      <t xml:space="preserve">                         Department:</t>
    </r>
    <r>
      <rPr>
        <sz val="11"/>
        <color theme="1"/>
        <rFont val="Lato"/>
        <family val="2"/>
      </rPr>
      <t xml:space="preserve"> </t>
    </r>
  </si>
  <si>
    <t xml:space="preserve">                         Pay Period:</t>
  </si>
  <si>
    <r>
      <t xml:space="preserve">                         Bank Details:</t>
    </r>
    <r>
      <rPr>
        <sz val="11"/>
        <color theme="1"/>
        <rFont val="Lato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</si>
</sst>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11"/>
      <color rgb="FFC00000"/>
      <name val="Lato"/>
      <family val="2"/>
    </font>
    <font>
      <b/>
      <sz val="12.5"/>
      <color theme="1"/>
      <name val="Lato"/>
      <family val="2"/>
    </font>
    <font>
      <i/>
      <sz val="11"/>
      <color theme="1"/>
      <name val="Lato"/>
      <family val="2"/>
    </font>
    <font>
      <b/>
      <sz val="22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4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170" fontId="1" fillId="0" borderId="0" xfId="0" applyNumberFormat="1" applyFont="1" applyAlignment="1">
      <alignment horizontal="left" vertical="center" wrapText="1"/>
    </xf>
    <xf numFmtId="170" fontId="3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3" fillId="0" borderId="0" xfId="0" applyFont="1" applyAlignment="1"/>
    <xf numFmtId="0" fontId="3" fillId="0" borderId="1" xfId="0" applyFont="1" applyBorder="1" applyAlignment="1">
      <alignment horizontal="left" vertical="center" wrapText="1"/>
    </xf>
    <xf numFmtId="170" fontId="3" fillId="0" borderId="1" xfId="0" applyNumberFormat="1" applyFont="1" applyBorder="1" applyAlignment="1">
      <alignment horizontal="left" vertical="center" wrapText="1"/>
    </xf>
    <xf numFmtId="170" fontId="4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2" xfId="0" applyFont="1" applyBorder="1"/>
    <xf numFmtId="0" fontId="1" fillId="0" borderId="0" xfId="0" applyFont="1" applyAlignment="1"/>
    <xf numFmtId="170" fontId="3" fillId="0" borderId="3" xfId="0" applyNumberFormat="1" applyFont="1" applyBorder="1" applyAlignment="1">
      <alignment horizontal="left"/>
    </xf>
    <xf numFmtId="170" fontId="4" fillId="0" borderId="3" xfId="0" applyNumberFormat="1" applyFont="1" applyBorder="1" applyAlignment="1">
      <alignment horizontal="left"/>
    </xf>
    <xf numFmtId="14" fontId="1" fillId="0" borderId="0" xfId="0" applyNumberFormat="1" applyFont="1" applyAlignment="1">
      <alignment horizontal="left"/>
    </xf>
    <xf numFmtId="0" fontId="6" fillId="0" borderId="0" xfId="0" applyFont="1"/>
    <xf numFmtId="0" fontId="7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F25" totalsRowShown="0" headerRowDxfId="6" dataDxfId="5">
  <autoFilter ref="B16:F25"/>
  <tableColumns count="5">
    <tableColumn id="1" name="Earnings" dataDxfId="4"/>
    <tableColumn id="2" name="Amount ($)" dataDxfId="3"/>
    <tableColumn id="3" name="Deduction for" dataDxfId="2"/>
    <tableColumn id="5" name="Percent (%) Deduction" dataDxfId="0"/>
    <tableColumn id="4" name="Final Amount ($)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7"/>
  <sheetViews>
    <sheetView showGridLines="0" tabSelected="1" workbookViewId="0">
      <selection activeCell="K25" sqref="K25"/>
    </sheetView>
  </sheetViews>
  <sheetFormatPr defaultRowHeight="14.25" x14ac:dyDescent="0.2"/>
  <cols>
    <col min="1" max="1" width="3.5703125" style="2" customWidth="1"/>
    <col min="2" max="2" width="29.7109375" style="2" customWidth="1"/>
    <col min="3" max="6" width="28.7109375" style="2" customWidth="1"/>
    <col min="7" max="16384" width="9.140625" style="2"/>
  </cols>
  <sheetData>
    <row r="2" spans="2:6" ht="35.1" customHeight="1" x14ac:dyDescent="0.2">
      <c r="B2" s="24" t="s">
        <v>14</v>
      </c>
      <c r="C2" s="24"/>
      <c r="D2" s="24"/>
      <c r="E2" s="24"/>
      <c r="F2" s="24"/>
    </row>
    <row r="3" spans="2:6" x14ac:dyDescent="0.2">
      <c r="B3" s="1"/>
      <c r="C3" s="1"/>
      <c r="D3" s="1"/>
      <c r="E3" s="1"/>
      <c r="F3" s="1"/>
    </row>
    <row r="4" spans="2:6" s="9" customFormat="1" ht="20.100000000000001" customHeight="1" x14ac:dyDescent="0.25">
      <c r="B4" s="3" t="s">
        <v>15</v>
      </c>
      <c r="C4" s="8"/>
      <c r="D4" s="8"/>
      <c r="E4" s="8"/>
      <c r="F4" s="8"/>
    </row>
    <row r="5" spans="2:6" s="9" customFormat="1" ht="20.100000000000001" customHeight="1" x14ac:dyDescent="0.25">
      <c r="B5" s="3" t="s">
        <v>16</v>
      </c>
      <c r="C5" s="8"/>
      <c r="D5" s="8"/>
      <c r="E5" s="8"/>
      <c r="F5" s="8"/>
    </row>
    <row r="6" spans="2:6" s="9" customFormat="1" ht="20.100000000000001" customHeight="1" x14ac:dyDescent="0.25">
      <c r="B6" s="3" t="s">
        <v>17</v>
      </c>
      <c r="C6" s="8"/>
      <c r="D6" s="8"/>
      <c r="E6" s="8"/>
      <c r="F6" s="8"/>
    </row>
    <row r="7" spans="2:6" x14ac:dyDescent="0.2">
      <c r="B7" s="1"/>
      <c r="C7" s="1"/>
      <c r="D7" s="1"/>
      <c r="E7" s="1"/>
      <c r="F7" s="1"/>
    </row>
    <row r="8" spans="2:6" ht="17.25" x14ac:dyDescent="0.2">
      <c r="B8" s="4" t="s">
        <v>0</v>
      </c>
      <c r="C8" s="1"/>
      <c r="D8" s="1"/>
      <c r="E8" s="1"/>
      <c r="F8" s="1"/>
    </row>
    <row r="9" spans="2:6" x14ac:dyDescent="0.2">
      <c r="B9" s="5"/>
      <c r="C9" s="1"/>
      <c r="D9" s="1"/>
      <c r="E9" s="1"/>
      <c r="F9" s="1"/>
    </row>
    <row r="10" spans="2:6" ht="32.1" customHeight="1" x14ac:dyDescent="0.2">
      <c r="B10" s="13" t="s">
        <v>18</v>
      </c>
      <c r="C10" s="27" t="s">
        <v>19</v>
      </c>
      <c r="D10" s="13" t="s">
        <v>42</v>
      </c>
      <c r="E10" s="28" t="s">
        <v>21</v>
      </c>
      <c r="F10" s="28"/>
    </row>
    <row r="11" spans="2:6" ht="32.1" customHeight="1" x14ac:dyDescent="0.2">
      <c r="B11" s="13" t="s">
        <v>24</v>
      </c>
      <c r="C11" s="27">
        <v>1001</v>
      </c>
      <c r="D11" s="13" t="s">
        <v>43</v>
      </c>
      <c r="E11" s="28" t="s">
        <v>22</v>
      </c>
      <c r="F11" s="28"/>
    </row>
    <row r="12" spans="2:6" ht="32.1" customHeight="1" x14ac:dyDescent="0.2">
      <c r="B12" s="13" t="s">
        <v>25</v>
      </c>
      <c r="C12" s="27" t="s">
        <v>20</v>
      </c>
      <c r="D12" s="13" t="s">
        <v>44</v>
      </c>
      <c r="E12" s="28" t="s">
        <v>23</v>
      </c>
      <c r="F12" s="28"/>
    </row>
    <row r="13" spans="2:6" x14ac:dyDescent="0.2">
      <c r="B13" s="1"/>
      <c r="C13" s="1"/>
      <c r="D13" s="1"/>
      <c r="E13" s="1"/>
      <c r="F13" s="1"/>
    </row>
    <row r="14" spans="2:6" ht="17.25" x14ac:dyDescent="0.2">
      <c r="B14" s="4" t="s">
        <v>1</v>
      </c>
      <c r="C14" s="1"/>
      <c r="D14" s="1"/>
      <c r="E14" s="1"/>
      <c r="F14" s="1"/>
    </row>
    <row r="15" spans="2:6" x14ac:dyDescent="0.2">
      <c r="B15" s="1"/>
      <c r="C15" s="1"/>
      <c r="D15" s="1"/>
      <c r="E15" s="1"/>
      <c r="F15" s="1"/>
    </row>
    <row r="16" spans="2:6" ht="32.1" customHeight="1" x14ac:dyDescent="0.2">
      <c r="B16" s="6" t="s">
        <v>2</v>
      </c>
      <c r="C16" s="6" t="s">
        <v>3</v>
      </c>
      <c r="D16" s="6" t="s">
        <v>29</v>
      </c>
      <c r="E16" s="6" t="s">
        <v>30</v>
      </c>
      <c r="F16" s="6" t="s">
        <v>27</v>
      </c>
    </row>
    <row r="17" spans="2:6" ht="32.1" customHeight="1" x14ac:dyDescent="0.2">
      <c r="B17" s="7" t="s">
        <v>4</v>
      </c>
      <c r="C17" s="10">
        <v>3500</v>
      </c>
      <c r="D17" s="7" t="s">
        <v>26</v>
      </c>
      <c r="E17" s="12">
        <v>0.1</v>
      </c>
      <c r="F17" s="10">
        <f>IF(C17="","",C17-C17*E17)</f>
        <v>3150</v>
      </c>
    </row>
    <row r="18" spans="2:6" ht="32.1" customHeight="1" x14ac:dyDescent="0.2">
      <c r="B18" s="7" t="s">
        <v>5</v>
      </c>
      <c r="C18" s="10">
        <v>1000</v>
      </c>
      <c r="D18" s="7" t="s">
        <v>28</v>
      </c>
      <c r="E18" s="12">
        <v>0.06</v>
      </c>
      <c r="F18" s="10">
        <f>IF(C18="","",C18-C18*E18)</f>
        <v>940</v>
      </c>
    </row>
    <row r="19" spans="2:6" ht="32.1" customHeight="1" x14ac:dyDescent="0.2">
      <c r="B19" s="7" t="s">
        <v>6</v>
      </c>
      <c r="C19" s="10">
        <v>500</v>
      </c>
      <c r="D19" s="7" t="s">
        <v>7</v>
      </c>
      <c r="E19" s="10">
        <v>150</v>
      </c>
      <c r="F19" s="10">
        <f>IF(C19="","",C19-E19)</f>
        <v>350</v>
      </c>
    </row>
    <row r="20" spans="2:6" ht="32.1" customHeight="1" x14ac:dyDescent="0.2">
      <c r="B20" s="7" t="s">
        <v>8</v>
      </c>
      <c r="C20" s="10">
        <v>300</v>
      </c>
      <c r="D20" s="7" t="s">
        <v>9</v>
      </c>
      <c r="E20" s="10">
        <v>200</v>
      </c>
      <c r="F20" s="10">
        <f t="shared" ref="F20:F25" si="0">IF(C20="","",C20-E20)</f>
        <v>100</v>
      </c>
    </row>
    <row r="21" spans="2:6" ht="32.1" customHeight="1" x14ac:dyDescent="0.2">
      <c r="B21" s="7" t="s">
        <v>10</v>
      </c>
      <c r="C21" s="10">
        <v>250</v>
      </c>
      <c r="D21" s="7" t="s">
        <v>11</v>
      </c>
      <c r="E21" s="10">
        <v>100</v>
      </c>
      <c r="F21" s="10">
        <f t="shared" si="0"/>
        <v>150</v>
      </c>
    </row>
    <row r="22" spans="2:6" ht="32.1" customHeight="1" x14ac:dyDescent="0.2">
      <c r="B22" s="7"/>
      <c r="C22" s="10"/>
      <c r="D22" s="7"/>
      <c r="E22" s="10"/>
      <c r="F22" s="10"/>
    </row>
    <row r="23" spans="2:6" ht="32.1" customHeight="1" x14ac:dyDescent="0.2">
      <c r="B23" s="7"/>
      <c r="C23" s="10"/>
      <c r="D23" s="7"/>
      <c r="E23" s="10"/>
      <c r="F23" s="10"/>
    </row>
    <row r="24" spans="2:6" ht="32.1" customHeight="1" x14ac:dyDescent="0.2">
      <c r="B24" s="7"/>
      <c r="C24" s="10"/>
      <c r="D24" s="7"/>
      <c r="E24" s="10"/>
      <c r="F24" s="10"/>
    </row>
    <row r="25" spans="2:6" ht="32.1" customHeight="1" x14ac:dyDescent="0.2">
      <c r="B25" s="6"/>
      <c r="C25" s="11"/>
      <c r="D25" s="6"/>
      <c r="E25" s="11"/>
      <c r="F25" s="10" t="str">
        <f t="shared" si="0"/>
        <v/>
      </c>
    </row>
    <row r="26" spans="2:6" x14ac:dyDescent="0.2">
      <c r="B26" s="1"/>
      <c r="C26" s="1"/>
      <c r="D26" s="1"/>
      <c r="E26" s="1"/>
      <c r="F26" s="1"/>
    </row>
    <row r="27" spans="2:6" ht="30" customHeight="1" x14ac:dyDescent="0.2">
      <c r="B27" s="14" t="s">
        <v>12</v>
      </c>
      <c r="C27" s="15">
        <f>SUM(C17:C21)</f>
        <v>5550</v>
      </c>
      <c r="D27" s="14" t="s">
        <v>39</v>
      </c>
      <c r="E27" s="16">
        <f>C27-F27</f>
        <v>860</v>
      </c>
      <c r="F27" s="15">
        <f>SUM(Table1[Final Amount ($)])</f>
        <v>4690</v>
      </c>
    </row>
    <row r="28" spans="2:6" x14ac:dyDescent="0.2">
      <c r="B28" s="1"/>
      <c r="C28" s="1"/>
      <c r="D28" s="1"/>
      <c r="E28" s="1"/>
      <c r="F28" s="1"/>
    </row>
    <row r="29" spans="2:6" x14ac:dyDescent="0.2">
      <c r="B29" s="1"/>
      <c r="C29" s="1"/>
      <c r="D29" s="1"/>
      <c r="E29" s="1"/>
      <c r="F29" s="1"/>
    </row>
    <row r="30" spans="2:6" ht="16.5" x14ac:dyDescent="0.2">
      <c r="B30" s="17" t="s">
        <v>13</v>
      </c>
      <c r="C30" s="1"/>
      <c r="D30" s="26" t="s">
        <v>41</v>
      </c>
      <c r="E30" s="26"/>
      <c r="F30" s="1"/>
    </row>
    <row r="31" spans="2:6" x14ac:dyDescent="0.2">
      <c r="B31" s="5"/>
      <c r="C31" s="1"/>
      <c r="D31" s="5"/>
      <c r="E31" s="1"/>
      <c r="F31" s="1"/>
    </row>
    <row r="32" spans="2:6" ht="24.95" customHeight="1" x14ac:dyDescent="0.2">
      <c r="B32" s="13" t="s">
        <v>31</v>
      </c>
      <c r="C32" s="20">
        <f>C27</f>
        <v>5550</v>
      </c>
      <c r="D32" s="13" t="s">
        <v>36</v>
      </c>
      <c r="E32" s="19" t="s">
        <v>34</v>
      </c>
      <c r="F32" s="13"/>
    </row>
    <row r="33" spans="2:6" ht="24.95" customHeight="1" x14ac:dyDescent="0.2">
      <c r="B33" s="13" t="s">
        <v>32</v>
      </c>
      <c r="C33" s="21">
        <f>E27</f>
        <v>860</v>
      </c>
      <c r="D33" s="13" t="s">
        <v>37</v>
      </c>
      <c r="E33" s="22">
        <f ca="1">TODAY()</f>
        <v>45703</v>
      </c>
      <c r="F33" s="13"/>
    </row>
    <row r="34" spans="2:6" ht="24.95" customHeight="1" x14ac:dyDescent="0.2">
      <c r="B34" s="13" t="s">
        <v>33</v>
      </c>
      <c r="C34" s="20">
        <f>F27</f>
        <v>4690</v>
      </c>
      <c r="D34" s="13" t="s">
        <v>38</v>
      </c>
      <c r="E34" s="25" t="s">
        <v>35</v>
      </c>
      <c r="F34" s="25"/>
    </row>
    <row r="35" spans="2:6" x14ac:dyDescent="0.2">
      <c r="B35" s="1"/>
      <c r="C35" s="1"/>
      <c r="D35" s="1"/>
      <c r="E35" s="1"/>
      <c r="F35" s="1"/>
    </row>
    <row r="36" spans="2:6" x14ac:dyDescent="0.2">
      <c r="C36" s="1"/>
      <c r="D36" s="1"/>
      <c r="E36" s="1"/>
      <c r="F36" s="1"/>
    </row>
    <row r="37" spans="2:6" x14ac:dyDescent="0.2">
      <c r="C37" s="1"/>
      <c r="D37" s="1"/>
      <c r="E37" s="1"/>
      <c r="F37" s="1"/>
    </row>
    <row r="38" spans="2:6" ht="24.95" customHeight="1" x14ac:dyDescent="0.2">
      <c r="C38" s="1"/>
      <c r="D38" s="1"/>
      <c r="E38" s="1"/>
      <c r="F38" s="1"/>
    </row>
    <row r="39" spans="2:6" ht="24.95" customHeight="1" x14ac:dyDescent="0.2">
      <c r="C39" s="1"/>
      <c r="D39" s="1"/>
      <c r="E39" s="1"/>
      <c r="F39" s="1"/>
    </row>
    <row r="40" spans="2:6" ht="24.95" customHeight="1" x14ac:dyDescent="0.2">
      <c r="C40" s="1"/>
      <c r="D40" s="1"/>
      <c r="E40" s="1"/>
      <c r="F40" s="1"/>
    </row>
    <row r="43" spans="2:6" x14ac:dyDescent="0.2">
      <c r="B43" s="3" t="s">
        <v>15</v>
      </c>
    </row>
    <row r="44" spans="2:6" x14ac:dyDescent="0.2">
      <c r="B44" s="3" t="s">
        <v>16</v>
      </c>
    </row>
    <row r="45" spans="2:6" x14ac:dyDescent="0.2">
      <c r="B45" s="3" t="s">
        <v>17</v>
      </c>
    </row>
    <row r="46" spans="2:6" ht="15" thickBot="1" x14ac:dyDescent="0.25">
      <c r="B46" s="18"/>
      <c r="C46" s="18"/>
      <c r="D46" s="18"/>
      <c r="E46" s="18"/>
      <c r="F46" s="18"/>
    </row>
    <row r="47" spans="2:6" x14ac:dyDescent="0.2">
      <c r="B47" s="23" t="s">
        <v>40</v>
      </c>
    </row>
  </sheetData>
  <mergeCells count="6">
    <mergeCell ref="E34:F34"/>
    <mergeCell ref="D30:E30"/>
    <mergeCell ref="B2:F2"/>
    <mergeCell ref="E10:F10"/>
    <mergeCell ref="E11:F11"/>
    <mergeCell ref="E12:F12"/>
  </mergeCells>
  <dataValidations count="1">
    <dataValidation type="list" allowBlank="1" showInputMessage="1" showErrorMessage="1" sqref="E32">
      <formula1>"Cash, Bank Transfer, Check, Pay Order, Other"</formula1>
    </dataValidation>
  </dataValidation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Payslip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2025-02-15T09:27:28Z</cp:lastPrinted>
  <dcterms:created xsi:type="dcterms:W3CDTF">2025-02-15T08:51:25Z</dcterms:created>
  <dcterms:modified xsi:type="dcterms:W3CDTF">2025-02-15T09:29:46Z</dcterms:modified>
</cp:coreProperties>
</file>