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College Expense Calculat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2" i="1" l="1"/>
  <c r="C58" i="1" s="1"/>
  <c r="C17" i="1"/>
  <c r="C57" i="1" s="1"/>
  <c r="C59" i="1" l="1"/>
</calcChain>
</file>

<file path=xl/sharedStrings.xml><?xml version="1.0" encoding="utf-8"?>
<sst xmlns="http://schemas.openxmlformats.org/spreadsheetml/2006/main" count="77" uniqueCount="59">
  <si>
    <t>Monthly College Expense Calculator</t>
  </si>
  <si>
    <t>Student Information:</t>
  </si>
  <si>
    <t>Income and Financial Aid:</t>
  </si>
  <si>
    <t>Description</t>
  </si>
  <si>
    <t>Amount ($)</t>
  </si>
  <si>
    <t>Part-time Job Income</t>
  </si>
  <si>
    <t>Scholarships</t>
  </si>
  <si>
    <t>Grants</t>
  </si>
  <si>
    <t>Financial Aid (Loans)</t>
  </si>
  <si>
    <t>Parental/Other Support</t>
  </si>
  <si>
    <t>Monthly Expenses:</t>
  </si>
  <si>
    <t>1. Tuition and Fees:</t>
  </si>
  <si>
    <t>Tuition (Monthly Payment)</t>
  </si>
  <si>
    <t>Course Fees</t>
  </si>
  <si>
    <t>Lab Fees</t>
  </si>
  <si>
    <t>Other Fees (e.g., library, IT)</t>
  </si>
  <si>
    <t>2. Housing:</t>
  </si>
  <si>
    <t>Rent/Dorm Fees</t>
  </si>
  <si>
    <t>Utilities (Electricity, Water, Gas)</t>
  </si>
  <si>
    <t>Internet</t>
  </si>
  <si>
    <t>Household Supplies</t>
  </si>
  <si>
    <t>3. Food and Groceries:</t>
  </si>
  <si>
    <t>Meal Plan (if applicable)</t>
  </si>
  <si>
    <t>Groceries</t>
  </si>
  <si>
    <t>Eating Out</t>
  </si>
  <si>
    <t>4. Transportation:</t>
  </si>
  <si>
    <t>Public Transportation</t>
  </si>
  <si>
    <t>Gasoline (if applicable)</t>
  </si>
  <si>
    <t>Car Insurance</t>
  </si>
  <si>
    <t>Parking Fees</t>
  </si>
  <si>
    <t>5. Books and Supplies:</t>
  </si>
  <si>
    <t>Textbooks</t>
  </si>
  <si>
    <t>Stationery</t>
  </si>
  <si>
    <t>Software/Subscriptions</t>
  </si>
  <si>
    <t>6. Personal Expenses:</t>
  </si>
  <si>
    <t>Phone Bill</t>
  </si>
  <si>
    <t>Laundry</t>
  </si>
  <si>
    <t>Entertainment</t>
  </si>
  <si>
    <t>Health/Wellness (e.g., gym)</t>
  </si>
  <si>
    <t>Personal Care (e.g., toiletries)</t>
  </si>
  <si>
    <t>7. Miscellaneous:</t>
  </si>
  <si>
    <t>Club/Activity Fees</t>
  </si>
  <si>
    <t>Emergency Fund</t>
  </si>
  <si>
    <t>Other (Specify)</t>
  </si>
  <si>
    <t>Total Monthly Expenses:</t>
  </si>
  <si>
    <t>Summary:</t>
  </si>
  <si>
    <t>Total Income</t>
  </si>
  <si>
    <t>Total Expenses</t>
  </si>
  <si>
    <t>Net Balance (Income - Expenses)</t>
  </si>
  <si>
    <t>Additional Notes:</t>
  </si>
  <si>
    <r>
      <t>Tuition Payments:</t>
    </r>
    <r>
      <rPr>
        <sz val="11"/>
        <color theme="1"/>
        <rFont val="Calibri"/>
        <family val="2"/>
        <scheme val="minor"/>
      </rPr>
      <t xml:space="preserve"> Break down your tuition if it's paid monthly or include any partial payments.</t>
    </r>
  </si>
  <si>
    <r>
      <t>Emergency Fund:</t>
    </r>
    <r>
      <rPr>
        <sz val="11"/>
        <color theme="1"/>
        <rFont val="Calibri"/>
        <family val="2"/>
        <scheme val="minor"/>
      </rPr>
      <t xml:space="preserve"> It’s always useful to set aside a small amount for unexpected expenses.</t>
    </r>
  </si>
  <si>
    <r>
      <t>Net Balance:</t>
    </r>
    <r>
      <rPr>
        <sz val="11"/>
        <color theme="1"/>
        <rFont val="Calibri"/>
        <family val="2"/>
        <scheme val="minor"/>
      </rPr>
      <t xml:space="preserve"> This is the amount of money left after covering all expenses. If negative, adjustments may be needed in spending or finding additional income.</t>
    </r>
  </si>
  <si>
    <t xml:space="preserve">Student Name: </t>
  </si>
  <si>
    <t xml:space="preserve">College/University: </t>
  </si>
  <si>
    <t xml:space="preserve">Student ID: </t>
  </si>
  <si>
    <t xml:space="preserve">Month: </t>
  </si>
  <si>
    <t xml:space="preserve">Total Income: 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</si>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</sst>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9.9948118533890809E-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/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/>
    <xf numFmtId="0" fontId="0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68" fontId="0" fillId="0" borderId="0" xfId="0" applyNumberFormat="1" applyAlignment="1">
      <alignment horizontal="left" vertical="center" wrapText="1"/>
    </xf>
    <xf numFmtId="168" fontId="6" fillId="0" borderId="0" xfId="0" applyNumberFormat="1" applyFont="1" applyAlignment="1">
      <alignment horizontal="left" vertical="center" wrapText="1"/>
    </xf>
    <xf numFmtId="168" fontId="1" fillId="2" borderId="0" xfId="0" applyNumberFormat="1" applyFont="1" applyFill="1" applyAlignment="1">
      <alignment horizontal="left" vertical="center"/>
    </xf>
    <xf numFmtId="168" fontId="1" fillId="3" borderId="0" xfId="0" applyNumberFormat="1" applyFont="1" applyFill="1" applyAlignment="1">
      <alignment horizontal="left" vertical="center"/>
    </xf>
    <xf numFmtId="168" fontId="2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2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C17" totalsRowShown="0" headerRowDxfId="23">
  <autoFilter ref="B11:C17"/>
  <tableColumns count="2">
    <tableColumn id="1" name="Description" dataDxfId="25"/>
    <tableColumn id="2" name="Amount ($)" dataDxfId="24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3:C27" totalsRowShown="0" headerRowDxfId="20">
  <autoFilter ref="B23:C27"/>
  <tableColumns count="2">
    <tableColumn id="1" name="Description" dataDxfId="22"/>
    <tableColumn id="2" name="Amount ($)" dataDxfId="21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D23:E27" totalsRowShown="0" headerRowDxfId="17">
  <autoFilter ref="D23:E27"/>
  <tableColumns count="2">
    <tableColumn id="1" name="Description" dataDxfId="19"/>
    <tableColumn id="2" name="Amount ($)" dataDxfId="18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1:C35" totalsRowShown="0" headerRowDxfId="14">
  <autoFilter ref="B31:C35"/>
  <tableColumns count="2">
    <tableColumn id="1" name="Description" dataDxfId="16"/>
    <tableColumn id="2" name="Amount ($)" dataDxfId="15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D31:E35" totalsRowShown="0" headerRowDxfId="11">
  <autoFilter ref="D31:E35"/>
  <tableColumns count="2">
    <tableColumn id="1" name="Description" dataDxfId="13"/>
    <tableColumn id="2" name="Amount ($)" dataDxfId="12"/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39:C44" totalsRowShown="0" headerRowDxfId="8">
  <autoFilter ref="B39:C44"/>
  <tableColumns count="2">
    <tableColumn id="1" name="Description" dataDxfId="10"/>
    <tableColumn id="2" name="Amount ($)" dataDxfId="9"/>
  </tableColumns>
  <tableStyleInfo name="TableStyleLight18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D39:E44" totalsRowShown="0" headerRowDxfId="5">
  <autoFilter ref="D39:E44"/>
  <tableColumns count="2">
    <tableColumn id="1" name="Description" dataDxfId="7"/>
    <tableColumn id="2" name="Amount ($)" dataDxfId="6"/>
  </tableColumns>
  <tableStyleInfo name="TableStyleLight18" showFirstColumn="0" showLastColumn="0" showRowStripes="1" showColumnStripes="0"/>
</table>
</file>

<file path=xl/tables/table8.xml><?xml version="1.0" encoding="utf-8"?>
<table xmlns="http://schemas.openxmlformats.org/spreadsheetml/2006/main" id="8" name="Table8" displayName="Table8" ref="B48:C52" totalsRowShown="0" headerRowDxfId="2">
  <autoFilter ref="B48:C52"/>
  <tableColumns count="2">
    <tableColumn id="1" name="Description" dataDxfId="4"/>
    <tableColumn id="2" name="Amount ($)" dataDxfId="3"/>
  </tableColumns>
  <tableStyleInfo name="TableStyleLight18" showFirstColumn="0" showLastColumn="0" showRowStripes="1" showColumnStripes="0"/>
</table>
</file>

<file path=xl/tables/table9.xml><?xml version="1.0" encoding="utf-8"?>
<table xmlns="http://schemas.openxmlformats.org/spreadsheetml/2006/main" id="9" name="Table9" displayName="Table9" ref="B56:C59" totalsRowShown="0" headerRowDxfId="0">
  <autoFilter ref="B56:C59"/>
  <tableColumns count="2">
    <tableColumn id="1" name="Description" dataDxfId="1"/>
    <tableColumn id="2" name="Amount ($)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66"/>
  <sheetViews>
    <sheetView showGridLines="0" tabSelected="1" workbookViewId="0">
      <selection activeCell="E12" sqref="E12"/>
    </sheetView>
  </sheetViews>
  <sheetFormatPr defaultRowHeight="15" x14ac:dyDescent="0.25"/>
  <cols>
    <col min="1" max="1" width="4.42578125" customWidth="1"/>
    <col min="2" max="5" width="30.7109375" customWidth="1"/>
  </cols>
  <sheetData>
    <row r="2" spans="2:5" ht="31.5" x14ac:dyDescent="0.25">
      <c r="B2" s="7" t="s">
        <v>0</v>
      </c>
    </row>
    <row r="3" spans="2:5" ht="9.9499999999999993" customHeight="1" x14ac:dyDescent="0.25"/>
    <row r="4" spans="2:5" ht="15.75" x14ac:dyDescent="0.25">
      <c r="B4" s="2" t="s">
        <v>1</v>
      </c>
    </row>
    <row r="5" spans="2:5" ht="9.9499999999999993" customHeight="1" x14ac:dyDescent="0.25">
      <c r="B5" s="3"/>
    </row>
    <row r="6" spans="2:5" s="4" customFormat="1" ht="23.1" customHeight="1" x14ac:dyDescent="0.25">
      <c r="B6" s="9" t="s">
        <v>53</v>
      </c>
      <c r="C6" s="10"/>
      <c r="D6" s="11" t="s">
        <v>54</v>
      </c>
      <c r="E6" s="10"/>
    </row>
    <row r="7" spans="2:5" s="4" customFormat="1" ht="23.1" customHeight="1" x14ac:dyDescent="0.25">
      <c r="B7" s="9" t="s">
        <v>55</v>
      </c>
      <c r="C7" s="10"/>
      <c r="D7" s="11" t="s">
        <v>56</v>
      </c>
      <c r="E7" s="10"/>
    </row>
    <row r="8" spans="2:5" ht="9.9499999999999993" customHeight="1" x14ac:dyDescent="0.25"/>
    <row r="9" spans="2:5" ht="18" x14ac:dyDescent="0.25">
      <c r="B9" s="1" t="s">
        <v>2</v>
      </c>
    </row>
    <row r="10" spans="2:5" ht="9.9499999999999993" customHeight="1" x14ac:dyDescent="0.25"/>
    <row r="11" spans="2:5" ht="30" customHeight="1" x14ac:dyDescent="0.25">
      <c r="B11" s="12" t="s">
        <v>3</v>
      </c>
      <c r="C11" s="12" t="s">
        <v>4</v>
      </c>
    </row>
    <row r="12" spans="2:5" ht="30" customHeight="1" x14ac:dyDescent="0.25">
      <c r="B12" s="13" t="s">
        <v>5</v>
      </c>
      <c r="C12" s="15">
        <v>1000</v>
      </c>
    </row>
    <row r="13" spans="2:5" ht="30" customHeight="1" x14ac:dyDescent="0.25">
      <c r="B13" s="13" t="s">
        <v>6</v>
      </c>
      <c r="C13" s="15">
        <v>200</v>
      </c>
    </row>
    <row r="14" spans="2:5" ht="30" customHeight="1" x14ac:dyDescent="0.25">
      <c r="B14" s="13" t="s">
        <v>7</v>
      </c>
      <c r="C14" s="15">
        <v>250</v>
      </c>
    </row>
    <row r="15" spans="2:5" ht="30" customHeight="1" x14ac:dyDescent="0.25">
      <c r="B15" s="13" t="s">
        <v>8</v>
      </c>
      <c r="C15" s="15">
        <v>500</v>
      </c>
    </row>
    <row r="16" spans="2:5" ht="30" customHeight="1" x14ac:dyDescent="0.25">
      <c r="B16" s="13" t="s">
        <v>9</v>
      </c>
      <c r="C16" s="15">
        <v>200</v>
      </c>
    </row>
    <row r="17" spans="2:5" ht="30" customHeight="1" x14ac:dyDescent="0.25">
      <c r="B17" s="14" t="s">
        <v>57</v>
      </c>
      <c r="C17" s="18">
        <f>SUM(C12:C16)</f>
        <v>2150</v>
      </c>
    </row>
    <row r="18" spans="2:5" ht="9.9499999999999993" customHeight="1" x14ac:dyDescent="0.25"/>
    <row r="19" spans="2:5" ht="18" x14ac:dyDescent="0.25">
      <c r="B19" s="1" t="s">
        <v>10</v>
      </c>
    </row>
    <row r="20" spans="2:5" ht="9.9499999999999993" customHeight="1" x14ac:dyDescent="0.25"/>
    <row r="21" spans="2:5" ht="15.75" x14ac:dyDescent="0.25">
      <c r="B21" s="2" t="s">
        <v>11</v>
      </c>
      <c r="D21" s="2" t="s">
        <v>16</v>
      </c>
    </row>
    <row r="22" spans="2:5" ht="9.9499999999999993" customHeight="1" x14ac:dyDescent="0.25"/>
    <row r="23" spans="2:5" ht="30" customHeight="1" x14ac:dyDescent="0.25">
      <c r="B23" s="6" t="s">
        <v>3</v>
      </c>
      <c r="C23" s="6" t="s">
        <v>4</v>
      </c>
      <c r="D23" s="12" t="s">
        <v>3</v>
      </c>
      <c r="E23" s="12" t="s">
        <v>4</v>
      </c>
    </row>
    <row r="24" spans="2:5" ht="30" customHeight="1" x14ac:dyDescent="0.25">
      <c r="B24" s="5" t="s">
        <v>12</v>
      </c>
      <c r="C24" s="15">
        <v>100</v>
      </c>
      <c r="D24" s="13" t="s">
        <v>17</v>
      </c>
      <c r="E24" s="15">
        <v>120</v>
      </c>
    </row>
    <row r="25" spans="2:5" ht="30" customHeight="1" x14ac:dyDescent="0.25">
      <c r="B25" s="5" t="s">
        <v>13</v>
      </c>
      <c r="C25" s="15">
        <v>100</v>
      </c>
      <c r="D25" s="13" t="s">
        <v>18</v>
      </c>
      <c r="E25" s="15">
        <v>100</v>
      </c>
    </row>
    <row r="26" spans="2:5" ht="30" customHeight="1" x14ac:dyDescent="0.25">
      <c r="B26" s="5" t="s">
        <v>14</v>
      </c>
      <c r="C26" s="15">
        <v>50</v>
      </c>
      <c r="D26" s="13" t="s">
        <v>19</v>
      </c>
      <c r="E26" s="15">
        <v>50</v>
      </c>
    </row>
    <row r="27" spans="2:5" ht="30" customHeight="1" x14ac:dyDescent="0.25">
      <c r="B27" s="5" t="s">
        <v>15</v>
      </c>
      <c r="C27" s="15">
        <v>0</v>
      </c>
      <c r="D27" s="13" t="s">
        <v>20</v>
      </c>
      <c r="E27" s="15">
        <v>300</v>
      </c>
    </row>
    <row r="28" spans="2:5" ht="9.9499999999999993" customHeight="1" x14ac:dyDescent="0.25"/>
    <row r="29" spans="2:5" ht="15.75" x14ac:dyDescent="0.25">
      <c r="B29" s="2" t="s">
        <v>21</v>
      </c>
      <c r="D29" s="2" t="s">
        <v>25</v>
      </c>
    </row>
    <row r="30" spans="2:5" ht="9.9499999999999993" customHeight="1" x14ac:dyDescent="0.25"/>
    <row r="31" spans="2:5" ht="30" customHeight="1" x14ac:dyDescent="0.25">
      <c r="B31" s="12" t="s">
        <v>3</v>
      </c>
      <c r="C31" s="12" t="s">
        <v>4</v>
      </c>
      <c r="D31" s="6" t="s">
        <v>3</v>
      </c>
      <c r="E31" s="6" t="s">
        <v>4</v>
      </c>
    </row>
    <row r="32" spans="2:5" ht="30" customHeight="1" x14ac:dyDescent="0.25">
      <c r="B32" s="13" t="s">
        <v>22</v>
      </c>
      <c r="C32" s="15">
        <v>40</v>
      </c>
      <c r="D32" s="5" t="s">
        <v>26</v>
      </c>
      <c r="E32" s="15">
        <v>100</v>
      </c>
    </row>
    <row r="33" spans="2:5" ht="30" customHeight="1" x14ac:dyDescent="0.25">
      <c r="B33" s="13" t="s">
        <v>23</v>
      </c>
      <c r="C33" s="15">
        <v>50</v>
      </c>
      <c r="D33" s="5" t="s">
        <v>27</v>
      </c>
      <c r="E33" s="15">
        <v>50</v>
      </c>
    </row>
    <row r="34" spans="2:5" ht="30" customHeight="1" x14ac:dyDescent="0.25">
      <c r="B34" s="13" t="s">
        <v>24</v>
      </c>
      <c r="C34" s="15">
        <v>20</v>
      </c>
      <c r="D34" s="5" t="s">
        <v>28</v>
      </c>
      <c r="E34" s="15">
        <v>100</v>
      </c>
    </row>
    <row r="35" spans="2:5" ht="30" customHeight="1" x14ac:dyDescent="0.25">
      <c r="B35" s="13" t="s">
        <v>58</v>
      </c>
      <c r="C35" s="15">
        <v>100</v>
      </c>
      <c r="D35" s="5" t="s">
        <v>29</v>
      </c>
      <c r="E35" s="15">
        <v>50</v>
      </c>
    </row>
    <row r="36" spans="2:5" ht="9.9499999999999993" customHeight="1" x14ac:dyDescent="0.25"/>
    <row r="37" spans="2:5" ht="15.75" x14ac:dyDescent="0.25">
      <c r="B37" s="2" t="s">
        <v>30</v>
      </c>
      <c r="D37" s="2" t="s">
        <v>34</v>
      </c>
    </row>
    <row r="38" spans="2:5" ht="9.9499999999999993" customHeight="1" x14ac:dyDescent="0.25"/>
    <row r="39" spans="2:5" ht="30" customHeight="1" x14ac:dyDescent="0.25">
      <c r="B39" s="6" t="s">
        <v>3</v>
      </c>
      <c r="C39" s="6" t="s">
        <v>4</v>
      </c>
      <c r="D39" s="12" t="s">
        <v>3</v>
      </c>
      <c r="E39" s="12" t="s">
        <v>4</v>
      </c>
    </row>
    <row r="40" spans="2:5" ht="30" customHeight="1" x14ac:dyDescent="0.25">
      <c r="B40" s="5" t="s">
        <v>31</v>
      </c>
      <c r="C40" s="15">
        <v>50</v>
      </c>
      <c r="D40" s="13" t="s">
        <v>35</v>
      </c>
      <c r="E40" s="15">
        <v>100</v>
      </c>
    </row>
    <row r="41" spans="2:5" ht="30" customHeight="1" x14ac:dyDescent="0.25">
      <c r="B41" s="5" t="s">
        <v>32</v>
      </c>
      <c r="C41" s="15">
        <v>50</v>
      </c>
      <c r="D41" s="13" t="s">
        <v>36</v>
      </c>
      <c r="E41" s="15">
        <v>50</v>
      </c>
    </row>
    <row r="42" spans="2:5" ht="30" customHeight="1" x14ac:dyDescent="0.25">
      <c r="B42" s="5" t="s">
        <v>33</v>
      </c>
      <c r="C42" s="15">
        <v>50</v>
      </c>
      <c r="D42" s="13" t="s">
        <v>37</v>
      </c>
      <c r="E42" s="15">
        <v>150</v>
      </c>
    </row>
    <row r="43" spans="2:5" ht="30" x14ac:dyDescent="0.25">
      <c r="B43" s="5" t="s">
        <v>58</v>
      </c>
      <c r="C43" s="15">
        <v>10</v>
      </c>
      <c r="D43" s="13" t="s">
        <v>38</v>
      </c>
      <c r="E43" s="15">
        <v>50</v>
      </c>
    </row>
    <row r="44" spans="2:5" ht="30" x14ac:dyDescent="0.25">
      <c r="B44" s="5" t="s">
        <v>58</v>
      </c>
      <c r="C44" s="15">
        <v>10</v>
      </c>
      <c r="D44" s="13" t="s">
        <v>39</v>
      </c>
      <c r="E44" s="15">
        <v>150</v>
      </c>
    </row>
    <row r="45" spans="2:5" ht="9.9499999999999993" customHeight="1" x14ac:dyDescent="0.25"/>
    <row r="46" spans="2:5" ht="15.75" x14ac:dyDescent="0.25">
      <c r="B46" s="2" t="s">
        <v>40</v>
      </c>
    </row>
    <row r="47" spans="2:5" ht="9.9499999999999993" customHeight="1" x14ac:dyDescent="0.25"/>
    <row r="48" spans="2:5" ht="30" customHeight="1" x14ac:dyDescent="0.25">
      <c r="B48" s="6" t="s">
        <v>3</v>
      </c>
      <c r="C48" s="6" t="s">
        <v>4</v>
      </c>
    </row>
    <row r="49" spans="2:3" ht="30" customHeight="1" x14ac:dyDescent="0.25">
      <c r="B49" s="5" t="s">
        <v>41</v>
      </c>
      <c r="C49" s="15">
        <v>150</v>
      </c>
    </row>
    <row r="50" spans="2:3" ht="30" customHeight="1" x14ac:dyDescent="0.25">
      <c r="B50" s="5" t="s">
        <v>42</v>
      </c>
      <c r="C50" s="15">
        <v>10</v>
      </c>
    </row>
    <row r="51" spans="2:3" ht="30" customHeight="1" x14ac:dyDescent="0.25">
      <c r="B51" s="5" t="s">
        <v>43</v>
      </c>
      <c r="C51" s="15">
        <v>10</v>
      </c>
    </row>
    <row r="52" spans="2:3" ht="30" customHeight="1" x14ac:dyDescent="0.25">
      <c r="B52" s="1" t="s">
        <v>44</v>
      </c>
      <c r="C52" s="17">
        <f>SUM(C24:C27)+SUM(E24:E27)+SUM(C32:C35)+SUM(E32:E35)+SUM(C40:C44)+SUM(E40:E44)</f>
        <v>2000</v>
      </c>
    </row>
    <row r="53" spans="2:3" ht="9.9499999999999993" customHeight="1" x14ac:dyDescent="0.25"/>
    <row r="54" spans="2:3" ht="18" x14ac:dyDescent="0.25">
      <c r="B54" s="1" t="s">
        <v>45</v>
      </c>
    </row>
    <row r="55" spans="2:3" ht="9.9499999999999993" customHeight="1" x14ac:dyDescent="0.25"/>
    <row r="56" spans="2:3" ht="30" customHeight="1" x14ac:dyDescent="0.25">
      <c r="B56" s="6" t="s">
        <v>3</v>
      </c>
      <c r="C56" s="6" t="s">
        <v>4</v>
      </c>
    </row>
    <row r="57" spans="2:3" ht="30" customHeight="1" x14ac:dyDescent="0.25">
      <c r="B57" s="6" t="s">
        <v>46</v>
      </c>
      <c r="C57" s="15">
        <f>C17</f>
        <v>2150</v>
      </c>
    </row>
    <row r="58" spans="2:3" ht="30" customHeight="1" x14ac:dyDescent="0.25">
      <c r="B58" s="6" t="s">
        <v>47</v>
      </c>
      <c r="C58" s="16">
        <f>C52</f>
        <v>2000</v>
      </c>
    </row>
    <row r="59" spans="2:3" ht="30" customHeight="1" x14ac:dyDescent="0.25">
      <c r="B59" s="6" t="s">
        <v>48</v>
      </c>
      <c r="C59" s="19">
        <f>C57-C58</f>
        <v>150</v>
      </c>
    </row>
    <row r="62" spans="2:3" ht="18" x14ac:dyDescent="0.25">
      <c r="B62" s="1" t="s">
        <v>49</v>
      </c>
    </row>
    <row r="63" spans="2:3" x14ac:dyDescent="0.25">
      <c r="B63" s="3"/>
    </row>
    <row r="64" spans="2:3" x14ac:dyDescent="0.25">
      <c r="B64" s="8" t="s">
        <v>50</v>
      </c>
    </row>
    <row r="65" spans="2:2" x14ac:dyDescent="0.25">
      <c r="B65" s="8" t="s">
        <v>51</v>
      </c>
    </row>
    <row r="66" spans="2:2" x14ac:dyDescent="0.25">
      <c r="B66" s="8" t="s">
        <v>52</v>
      </c>
    </row>
  </sheetData>
  <pageMargins left="0.25" right="0.25" top="0.75" bottom="0.75" header="0.3" footer="0.3"/>
  <pageSetup scale="74" fitToHeight="0" orientation="portrait" r:id="rId1"/>
  <tableParts count="9"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College Expense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2024-09-09T16:29:30Z</cp:lastPrinted>
  <dcterms:created xsi:type="dcterms:W3CDTF">2024-09-09T16:06:47Z</dcterms:created>
  <dcterms:modified xsi:type="dcterms:W3CDTF">2024-09-09T16:30:54Z</dcterms:modified>
</cp:coreProperties>
</file>