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Event Expense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" l="1"/>
  <c r="C75" i="1"/>
  <c r="D74" i="1"/>
  <c r="C74" i="1"/>
  <c r="D73" i="1"/>
  <c r="C73" i="1"/>
  <c r="E73" i="1" s="1"/>
  <c r="D72" i="1"/>
  <c r="C72" i="1"/>
  <c r="D71" i="1"/>
  <c r="C71" i="1"/>
  <c r="E71" i="1" s="1"/>
  <c r="D70" i="1"/>
  <c r="C70" i="1"/>
  <c r="D69" i="1"/>
  <c r="C69" i="1"/>
  <c r="E72" i="1"/>
  <c r="E74" i="1"/>
  <c r="E51" i="1"/>
  <c r="D51" i="1"/>
  <c r="D41" i="1"/>
  <c r="C41" i="1"/>
  <c r="E41" i="1" s="1"/>
  <c r="E40" i="1"/>
  <c r="E39" i="1"/>
  <c r="E37" i="1"/>
  <c r="E36" i="1"/>
  <c r="E34" i="1"/>
  <c r="E33" i="1"/>
  <c r="E30" i="1"/>
  <c r="E31" i="1"/>
  <c r="E29" i="1"/>
  <c r="E24" i="1"/>
  <c r="E25" i="1"/>
  <c r="E26" i="1"/>
  <c r="E27" i="1"/>
  <c r="E23" i="1"/>
  <c r="E20" i="1"/>
  <c r="E21" i="1"/>
  <c r="E19" i="1"/>
  <c r="E15" i="1"/>
  <c r="E16" i="1"/>
  <c r="E17" i="1"/>
  <c r="E14" i="1"/>
  <c r="E75" i="1" l="1"/>
  <c r="C76" i="1"/>
  <c r="D76" i="1"/>
  <c r="E70" i="1"/>
  <c r="E69" i="1"/>
  <c r="E76" i="1" l="1"/>
</calcChain>
</file>

<file path=xl/sharedStrings.xml><?xml version="1.0" encoding="utf-8"?>
<sst xmlns="http://schemas.openxmlformats.org/spreadsheetml/2006/main" count="84" uniqueCount="61">
  <si>
    <t>Event Expense Calculator</t>
  </si>
  <si>
    <t>Event Details</t>
  </si>
  <si>
    <t>Expense Summary</t>
  </si>
  <si>
    <t>Category</t>
  </si>
  <si>
    <t>Notes</t>
  </si>
  <si>
    <t>Venue &amp; Location</t>
  </si>
  <si>
    <t>Venue Rental</t>
  </si>
  <si>
    <t>Event Insurance</t>
  </si>
  <si>
    <t>Parking Fees</t>
  </si>
  <si>
    <t>Security Services</t>
  </si>
  <si>
    <t>Catering &amp; Beverages</t>
  </si>
  <si>
    <t>Catering (Food)</t>
  </si>
  <si>
    <t>Beverages (Alcoholic/Non-Alcoholic)</t>
  </si>
  <si>
    <t>Service Charges/Gratuities</t>
  </si>
  <si>
    <t>Decorations &amp; Setup</t>
  </si>
  <si>
    <t>Flowers/Centerpieces</t>
  </si>
  <si>
    <t>Furniture/Seating Rental</t>
  </si>
  <si>
    <t>Linens/Tableware</t>
  </si>
  <si>
    <t>Lighting</t>
  </si>
  <si>
    <t>Other Decor</t>
  </si>
  <si>
    <t>Entertainment</t>
  </si>
  <si>
    <t>Music/Band/DJ</t>
  </si>
  <si>
    <t>AV Equipment Rental</t>
  </si>
  <si>
    <t>Performers/Entertainers</t>
  </si>
  <si>
    <t>Invitations &amp; Marketing</t>
  </si>
  <si>
    <t>Invitations (Printed/Digital)</t>
  </si>
  <si>
    <t>Event Marketing</t>
  </si>
  <si>
    <t>Gifts &amp; Favors</t>
  </si>
  <si>
    <t>Party Favors</t>
  </si>
  <si>
    <t>Gifts for VIPs/Speakers</t>
  </si>
  <si>
    <t>Miscellaneous</t>
  </si>
  <si>
    <t>Transportation/Travel Costs</t>
  </si>
  <si>
    <t>Miscellaneous Expenses</t>
  </si>
  <si>
    <t>Total</t>
  </si>
  <si>
    <t>Detailed Expense Breakdown by Day</t>
  </si>
  <si>
    <t>(Use this section if the event spans multiple days)</t>
  </si>
  <si>
    <t>Date</t>
  </si>
  <si>
    <t>Day 1</t>
  </si>
  <si>
    <t>Day 2</t>
  </si>
  <si>
    <t>Day 3</t>
  </si>
  <si>
    <t>Pre-Event Checklist</t>
  </si>
  <si>
    <t>Task</t>
  </si>
  <si>
    <t>Status</t>
  </si>
  <si>
    <t>Finalize guest list</t>
  </si>
  <si>
    <t>☐ Done / ☐ To Do</t>
  </si>
  <si>
    <t>Book venue</t>
  </si>
  <si>
    <t>Hire vendors (caterers, DJs, etc.)</t>
  </si>
  <si>
    <t>Confirm all bookings (catering, decor, etc.)</t>
  </si>
  <si>
    <t>Send invitations</t>
  </si>
  <si>
    <t>Arrange transportation (if necessary)</t>
  </si>
  <si>
    <t>Confirm event timeline</t>
  </si>
  <si>
    <t>Post-Event Reconciliation</t>
  </si>
  <si>
    <t>Total Difference</t>
  </si>
  <si>
    <r>
      <t>Event Name</t>
    </r>
    <r>
      <rPr>
        <sz val="11"/>
        <color theme="1"/>
        <rFont val="Calibri"/>
        <family val="2"/>
        <scheme val="minor"/>
      </rPr>
      <t xml:space="preserve">: </t>
    </r>
  </si>
  <si>
    <r>
      <t>Event Date</t>
    </r>
    <r>
      <rPr>
        <sz val="11"/>
        <color theme="1"/>
        <rFont val="Calibri"/>
        <family val="2"/>
        <scheme val="minor"/>
      </rPr>
      <t xml:space="preserve">: </t>
    </r>
  </si>
  <si>
    <r>
      <t>Venue</t>
    </r>
    <r>
      <rPr>
        <sz val="11"/>
        <color theme="1"/>
        <rFont val="Calibri"/>
        <family val="2"/>
        <scheme val="minor"/>
      </rPr>
      <t xml:space="preserve">: </t>
    </r>
  </si>
  <si>
    <r>
      <t>Organizer</t>
    </r>
    <r>
      <rPr>
        <sz val="11"/>
        <color theme="1"/>
        <rFont val="Calibri"/>
        <family val="2"/>
        <scheme val="minor"/>
      </rPr>
      <t xml:space="preserve">: </t>
    </r>
  </si>
  <si>
    <r>
      <t>Budget Limit ($)</t>
    </r>
    <r>
      <rPr>
        <sz val="11"/>
        <color theme="1"/>
        <rFont val="Calibri"/>
        <family val="2"/>
        <scheme val="minor"/>
      </rPr>
      <t xml:space="preserve">: </t>
    </r>
  </si>
  <si>
    <t>Estimated Cost ($)</t>
  </si>
  <si>
    <t>Actual Cost ($)</t>
  </si>
  <si>
    <t>Difference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</si>
</sst>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double">
        <color auto="1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1" xfId="0" applyBorder="1"/>
    <xf numFmtId="0" fontId="2" fillId="0" borderId="0" xfId="0" applyFont="1" applyAlignment="1">
      <alignment horizontal="right" vertical="center"/>
    </xf>
    <xf numFmtId="168" fontId="0" fillId="0" borderId="1" xfId="0" applyNumberForma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0" xfId="0" applyFont="1" applyFill="1" applyAlignment="1">
      <alignment vertical="center" wrapText="1"/>
    </xf>
    <xf numFmtId="0" fontId="0" fillId="3" borderId="0" xfId="0" applyFill="1" applyAlignment="1">
      <alignment vertical="center" wrapText="1"/>
    </xf>
    <xf numFmtId="168" fontId="0" fillId="0" borderId="0" xfId="0" applyNumberFormat="1" applyAlignment="1">
      <alignment horizontal="left" vertical="center" wrapText="1"/>
    </xf>
    <xf numFmtId="168" fontId="0" fillId="3" borderId="0" xfId="0" applyNumberFormat="1" applyFill="1" applyAlignment="1">
      <alignment vertical="center" wrapText="1"/>
    </xf>
    <xf numFmtId="168" fontId="2" fillId="0" borderId="0" xfId="0" applyNumberFormat="1" applyFont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3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F41" totalsRowShown="0" headerRowDxfId="28" dataDxfId="29">
  <autoFilter ref="B12:F41"/>
  <tableColumns count="5">
    <tableColumn id="1" name="Category" dataDxfId="33"/>
    <tableColumn id="2" name="Estimated Cost ($)" dataDxfId="32"/>
    <tableColumn id="3" name="Actual Cost ($)" dataDxfId="31"/>
    <tableColumn id="4" name="Difference ($)" dataDxfId="18">
      <calculatedColumnFormula>C13-D13</calculatedColumnFormula>
    </tableColumn>
    <tableColumn id="5" name="Notes" dataDxfId="30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47:F51" totalsRowShown="0" headerRowDxfId="2" dataDxfId="3">
  <autoFilter ref="B47:F51"/>
  <tableColumns count="5">
    <tableColumn id="1" name="Date" dataDxfId="27"/>
    <tableColumn id="2" name="Category" dataDxfId="17"/>
    <tableColumn id="3" name="Estimated Cost ($)" dataDxfId="16"/>
    <tableColumn id="4" name="Actual Cost ($)" dataDxfId="14"/>
    <tableColumn id="5" name="Notes" dataDxfId="15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56:D63" totalsRowShown="0" headerRowDxfId="1" dataDxfId="23">
  <autoFilter ref="B56:D63"/>
  <tableColumns count="3">
    <tableColumn id="1" name="Task" dataDxfId="26"/>
    <tableColumn id="2" name="Status" dataDxfId="25"/>
    <tableColumn id="3" name="Notes" dataDxfId="24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68:E76" totalsRowShown="0" headerRowDxfId="0" dataDxfId="19">
  <autoFilter ref="B68:E76"/>
  <tableColumns count="4">
    <tableColumn id="1" name="Category" dataDxfId="22"/>
    <tableColumn id="2" name="Estimated Cost ($)" dataDxfId="21"/>
    <tableColumn id="3" name="Actual Cost ($)" dataDxfId="20"/>
    <tableColumn id="4" name="Difference ($)" dataDxfId="13">
      <calculatedColumnFormula>C69-D69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76"/>
  <sheetViews>
    <sheetView showGridLines="0" tabSelected="1" workbookViewId="0">
      <selection activeCell="K6" sqref="K6"/>
    </sheetView>
  </sheetViews>
  <sheetFormatPr defaultRowHeight="15" x14ac:dyDescent="0.25"/>
  <cols>
    <col min="1" max="1" width="5.28515625" customWidth="1"/>
    <col min="2" max="5" width="30.7109375" customWidth="1"/>
    <col min="6" max="6" width="37" customWidth="1"/>
  </cols>
  <sheetData>
    <row r="2" spans="2:6" ht="31.5" x14ac:dyDescent="0.25">
      <c r="B2" s="7" t="s">
        <v>0</v>
      </c>
      <c r="C2" s="7"/>
      <c r="D2" s="7"/>
      <c r="E2" s="7"/>
      <c r="F2" s="7"/>
    </row>
    <row r="4" spans="2:6" ht="15.75" x14ac:dyDescent="0.25">
      <c r="B4" s="2" t="s">
        <v>1</v>
      </c>
    </row>
    <row r="5" spans="2:6" x14ac:dyDescent="0.25">
      <c r="B5" s="3"/>
    </row>
    <row r="6" spans="2:6" ht="24.95" customHeight="1" x14ac:dyDescent="0.25">
      <c r="B6" s="8" t="s">
        <v>53</v>
      </c>
      <c r="C6" s="9"/>
      <c r="D6" s="10" t="s">
        <v>56</v>
      </c>
      <c r="E6" s="9"/>
    </row>
    <row r="7" spans="2:6" ht="24.95" customHeight="1" x14ac:dyDescent="0.25">
      <c r="B7" s="8" t="s">
        <v>54</v>
      </c>
      <c r="C7" s="9"/>
      <c r="D7" s="10" t="s">
        <v>57</v>
      </c>
      <c r="E7" s="11">
        <v>25000</v>
      </c>
    </row>
    <row r="8" spans="2:6" ht="24.95" customHeight="1" x14ac:dyDescent="0.25">
      <c r="B8" s="8" t="s">
        <v>55</v>
      </c>
      <c r="C8" s="9"/>
      <c r="E8" s="9"/>
    </row>
    <row r="10" spans="2:6" ht="18" x14ac:dyDescent="0.25">
      <c r="B10" s="1" t="s">
        <v>2</v>
      </c>
    </row>
    <row r="12" spans="2:6" ht="35.1" customHeight="1" x14ac:dyDescent="0.25">
      <c r="B12" s="4" t="s">
        <v>3</v>
      </c>
      <c r="C12" s="4" t="s">
        <v>58</v>
      </c>
      <c r="D12" s="4" t="s">
        <v>59</v>
      </c>
      <c r="E12" s="4" t="s">
        <v>60</v>
      </c>
      <c r="F12" s="4" t="s">
        <v>4</v>
      </c>
    </row>
    <row r="13" spans="2:6" ht="35.1" customHeight="1" x14ac:dyDescent="0.25">
      <c r="B13" s="14" t="s">
        <v>5</v>
      </c>
      <c r="C13" s="15"/>
      <c r="D13" s="15"/>
      <c r="E13" s="17"/>
      <c r="F13" s="20"/>
    </row>
    <row r="14" spans="2:6" ht="35.1" customHeight="1" x14ac:dyDescent="0.25">
      <c r="B14" s="5" t="s">
        <v>6</v>
      </c>
      <c r="C14" s="16">
        <v>5000</v>
      </c>
      <c r="D14" s="16">
        <v>5500</v>
      </c>
      <c r="E14" s="16">
        <f t="shared" ref="E14:E17" si="0">C14-D14</f>
        <v>-500</v>
      </c>
      <c r="F14" s="19"/>
    </row>
    <row r="15" spans="2:6" ht="35.1" customHeight="1" x14ac:dyDescent="0.25">
      <c r="B15" s="5" t="s">
        <v>7</v>
      </c>
      <c r="C15" s="16">
        <v>700</v>
      </c>
      <c r="D15" s="16">
        <v>650</v>
      </c>
      <c r="E15" s="16">
        <f t="shared" si="0"/>
        <v>50</v>
      </c>
      <c r="F15" s="19"/>
    </row>
    <row r="16" spans="2:6" ht="35.1" customHeight="1" x14ac:dyDescent="0.25">
      <c r="B16" s="5" t="s">
        <v>8</v>
      </c>
      <c r="C16" s="16">
        <v>150</v>
      </c>
      <c r="D16" s="16">
        <v>175</v>
      </c>
      <c r="E16" s="16">
        <f t="shared" si="0"/>
        <v>-25</v>
      </c>
      <c r="F16" s="19"/>
    </row>
    <row r="17" spans="2:6" ht="35.1" customHeight="1" x14ac:dyDescent="0.25">
      <c r="B17" s="5" t="s">
        <v>9</v>
      </c>
      <c r="C17" s="16"/>
      <c r="D17" s="16"/>
      <c r="E17" s="16">
        <f t="shared" si="0"/>
        <v>0</v>
      </c>
      <c r="F17" s="19"/>
    </row>
    <row r="18" spans="2:6" ht="35.1" customHeight="1" x14ac:dyDescent="0.25">
      <c r="B18" s="14" t="s">
        <v>10</v>
      </c>
      <c r="C18" s="15"/>
      <c r="D18" s="15"/>
      <c r="E18" s="17"/>
      <c r="F18" s="15"/>
    </row>
    <row r="19" spans="2:6" ht="35.1" customHeight="1" x14ac:dyDescent="0.25">
      <c r="B19" s="5" t="s">
        <v>11</v>
      </c>
      <c r="C19" s="16">
        <v>500</v>
      </c>
      <c r="D19" s="16">
        <v>600</v>
      </c>
      <c r="E19" s="16">
        <f t="shared" ref="E19:E21" si="1">C19-D19</f>
        <v>-100</v>
      </c>
      <c r="F19" s="19"/>
    </row>
    <row r="20" spans="2:6" ht="35.1" customHeight="1" x14ac:dyDescent="0.25">
      <c r="B20" s="5" t="s">
        <v>12</v>
      </c>
      <c r="C20" s="5"/>
      <c r="D20" s="5"/>
      <c r="E20" s="16">
        <f t="shared" si="1"/>
        <v>0</v>
      </c>
      <c r="F20" s="19"/>
    </row>
    <row r="21" spans="2:6" ht="35.1" customHeight="1" x14ac:dyDescent="0.25">
      <c r="B21" s="5" t="s">
        <v>13</v>
      </c>
      <c r="C21" s="5"/>
      <c r="D21" s="5"/>
      <c r="E21" s="16">
        <f t="shared" si="1"/>
        <v>0</v>
      </c>
      <c r="F21" s="19"/>
    </row>
    <row r="22" spans="2:6" ht="35.1" customHeight="1" x14ac:dyDescent="0.25">
      <c r="B22" s="14" t="s">
        <v>14</v>
      </c>
      <c r="C22" s="15"/>
      <c r="D22" s="15"/>
      <c r="E22" s="17"/>
      <c r="F22" s="15"/>
    </row>
    <row r="23" spans="2:6" ht="35.1" customHeight="1" x14ac:dyDescent="0.25">
      <c r="B23" s="5" t="s">
        <v>15</v>
      </c>
      <c r="C23" s="16">
        <v>300</v>
      </c>
      <c r="D23" s="16">
        <v>350</v>
      </c>
      <c r="E23" s="16">
        <f t="shared" ref="E23:E27" si="2">C23-D23</f>
        <v>-50</v>
      </c>
      <c r="F23" s="19"/>
    </row>
    <row r="24" spans="2:6" ht="35.1" customHeight="1" x14ac:dyDescent="0.25">
      <c r="B24" s="5" t="s">
        <v>16</v>
      </c>
      <c r="C24" s="5"/>
      <c r="D24" s="5"/>
      <c r="E24" s="16">
        <f t="shared" si="2"/>
        <v>0</v>
      </c>
      <c r="F24" s="19"/>
    </row>
    <row r="25" spans="2:6" ht="35.1" customHeight="1" x14ac:dyDescent="0.25">
      <c r="B25" s="5" t="s">
        <v>17</v>
      </c>
      <c r="C25" s="5"/>
      <c r="D25" s="5"/>
      <c r="E25" s="16">
        <f t="shared" si="2"/>
        <v>0</v>
      </c>
      <c r="F25" s="19"/>
    </row>
    <row r="26" spans="2:6" ht="35.1" customHeight="1" x14ac:dyDescent="0.25">
      <c r="B26" s="5" t="s">
        <v>18</v>
      </c>
      <c r="C26" s="5"/>
      <c r="D26" s="5"/>
      <c r="E26" s="16">
        <f t="shared" si="2"/>
        <v>0</v>
      </c>
      <c r="F26" s="19"/>
    </row>
    <row r="27" spans="2:6" ht="35.1" customHeight="1" x14ac:dyDescent="0.25">
      <c r="B27" s="5" t="s">
        <v>19</v>
      </c>
      <c r="C27" s="5"/>
      <c r="D27" s="5"/>
      <c r="E27" s="16">
        <f t="shared" si="2"/>
        <v>0</v>
      </c>
      <c r="F27" s="19"/>
    </row>
    <row r="28" spans="2:6" ht="35.1" customHeight="1" x14ac:dyDescent="0.25">
      <c r="B28" s="14" t="s">
        <v>20</v>
      </c>
      <c r="C28" s="15"/>
      <c r="D28" s="15"/>
      <c r="E28" s="17"/>
      <c r="F28" s="15"/>
    </row>
    <row r="29" spans="2:6" ht="35.1" customHeight="1" x14ac:dyDescent="0.25">
      <c r="B29" s="5" t="s">
        <v>21</v>
      </c>
      <c r="C29" s="16">
        <v>400</v>
      </c>
      <c r="D29" s="16">
        <v>450</v>
      </c>
      <c r="E29" s="16">
        <f t="shared" ref="E29:E31" si="3">C29-D29</f>
        <v>-50</v>
      </c>
      <c r="F29" s="19"/>
    </row>
    <row r="30" spans="2:6" ht="35.1" customHeight="1" x14ac:dyDescent="0.25">
      <c r="B30" s="5" t="s">
        <v>22</v>
      </c>
      <c r="C30" s="5"/>
      <c r="D30" s="5"/>
      <c r="E30" s="16">
        <f t="shared" si="3"/>
        <v>0</v>
      </c>
      <c r="F30" s="19"/>
    </row>
    <row r="31" spans="2:6" ht="35.1" customHeight="1" x14ac:dyDescent="0.25">
      <c r="B31" s="5" t="s">
        <v>23</v>
      </c>
      <c r="C31" s="5"/>
      <c r="D31" s="5"/>
      <c r="E31" s="16">
        <f t="shared" si="3"/>
        <v>0</v>
      </c>
      <c r="F31" s="19"/>
    </row>
    <row r="32" spans="2:6" ht="35.1" customHeight="1" x14ac:dyDescent="0.25">
      <c r="B32" s="14" t="s">
        <v>24</v>
      </c>
      <c r="C32" s="15"/>
      <c r="D32" s="15"/>
      <c r="E32" s="17"/>
      <c r="F32" s="15"/>
    </row>
    <row r="33" spans="2:6" ht="35.1" customHeight="1" x14ac:dyDescent="0.25">
      <c r="B33" s="5" t="s">
        <v>25</v>
      </c>
      <c r="C33" s="16">
        <v>350</v>
      </c>
      <c r="D33" s="16">
        <v>350</v>
      </c>
      <c r="E33" s="16">
        <f t="shared" ref="E33:E34" si="4">C33-D33</f>
        <v>0</v>
      </c>
      <c r="F33" s="19"/>
    </row>
    <row r="34" spans="2:6" ht="35.1" customHeight="1" x14ac:dyDescent="0.25">
      <c r="B34" s="5" t="s">
        <v>26</v>
      </c>
      <c r="C34" s="5"/>
      <c r="D34" s="5"/>
      <c r="E34" s="16">
        <f t="shared" si="4"/>
        <v>0</v>
      </c>
      <c r="F34" s="19"/>
    </row>
    <row r="35" spans="2:6" ht="35.1" customHeight="1" x14ac:dyDescent="0.25">
      <c r="B35" s="14" t="s">
        <v>27</v>
      </c>
      <c r="C35" s="15"/>
      <c r="D35" s="15"/>
      <c r="E35" s="17"/>
      <c r="F35" s="15"/>
    </row>
    <row r="36" spans="2:6" ht="35.1" customHeight="1" x14ac:dyDescent="0.25">
      <c r="B36" s="5" t="s">
        <v>28</v>
      </c>
      <c r="C36" s="16">
        <v>650</v>
      </c>
      <c r="D36" s="16">
        <v>675</v>
      </c>
      <c r="E36" s="16">
        <f t="shared" ref="E36:E37" si="5">C36-D36</f>
        <v>-25</v>
      </c>
      <c r="F36" s="19"/>
    </row>
    <row r="37" spans="2:6" ht="35.1" customHeight="1" x14ac:dyDescent="0.25">
      <c r="B37" s="5" t="s">
        <v>29</v>
      </c>
      <c r="C37" s="5"/>
      <c r="D37" s="5"/>
      <c r="E37" s="16">
        <f t="shared" si="5"/>
        <v>0</v>
      </c>
      <c r="F37" s="19"/>
    </row>
    <row r="38" spans="2:6" ht="35.1" customHeight="1" x14ac:dyDescent="0.25">
      <c r="B38" s="14" t="s">
        <v>30</v>
      </c>
      <c r="C38" s="15"/>
      <c r="D38" s="15"/>
      <c r="E38" s="17"/>
      <c r="F38" s="15"/>
    </row>
    <row r="39" spans="2:6" ht="35.1" customHeight="1" x14ac:dyDescent="0.25">
      <c r="B39" s="5" t="s">
        <v>31</v>
      </c>
      <c r="C39" s="16">
        <v>500</v>
      </c>
      <c r="D39" s="16">
        <v>500</v>
      </c>
      <c r="E39" s="16">
        <f t="shared" ref="E39:E41" si="6">C39-D39</f>
        <v>0</v>
      </c>
      <c r="F39" s="19"/>
    </row>
    <row r="40" spans="2:6" ht="35.1" customHeight="1" x14ac:dyDescent="0.25">
      <c r="B40" s="5" t="s">
        <v>32</v>
      </c>
      <c r="C40" s="5"/>
      <c r="D40" s="5"/>
      <c r="E40" s="16">
        <f t="shared" si="6"/>
        <v>0</v>
      </c>
      <c r="F40" s="19"/>
    </row>
    <row r="41" spans="2:6" ht="35.1" customHeight="1" x14ac:dyDescent="0.25">
      <c r="B41" s="6" t="s">
        <v>33</v>
      </c>
      <c r="C41" s="18">
        <f>SUM(C14:C17)+SUM(C19:C21)+SUM(C23:C27)+SUM(C29:C31)+SUM(C33:C34)+SUM(C39:C40)</f>
        <v>7900</v>
      </c>
      <c r="D41" s="18">
        <f>SUM(D14:D17)+SUM(D19:D21)+SUM(D23:D27)+SUM(D29:D31)+SUM(D33:D34)+SUM(D36:D37)+SUM(D39:D40)</f>
        <v>9250</v>
      </c>
      <c r="E41" s="16">
        <f t="shared" si="6"/>
        <v>-1350</v>
      </c>
      <c r="F41" s="19"/>
    </row>
    <row r="43" spans="2:6" ht="18" x14ac:dyDescent="0.25">
      <c r="B43" s="21" t="s">
        <v>34</v>
      </c>
      <c r="C43" s="21"/>
    </row>
    <row r="45" spans="2:6" x14ac:dyDescent="0.25">
      <c r="B45" t="s">
        <v>35</v>
      </c>
    </row>
    <row r="47" spans="2:6" ht="35.1" customHeight="1" x14ac:dyDescent="0.25">
      <c r="B47" s="22" t="s">
        <v>36</v>
      </c>
      <c r="C47" s="22" t="s">
        <v>3</v>
      </c>
      <c r="D47" s="22" t="s">
        <v>58</v>
      </c>
      <c r="E47" s="22" t="s">
        <v>59</v>
      </c>
      <c r="F47" s="22" t="s">
        <v>4</v>
      </c>
    </row>
    <row r="48" spans="2:6" ht="35.1" customHeight="1" x14ac:dyDescent="0.25">
      <c r="B48" s="13" t="s">
        <v>37</v>
      </c>
      <c r="C48" s="13"/>
      <c r="D48" s="16">
        <v>1200</v>
      </c>
      <c r="E48" s="16">
        <v>1300</v>
      </c>
      <c r="F48" s="13"/>
    </row>
    <row r="49" spans="2:6" ht="35.1" customHeight="1" x14ac:dyDescent="0.25">
      <c r="B49" s="13" t="s">
        <v>38</v>
      </c>
      <c r="C49" s="13"/>
      <c r="D49" s="16"/>
      <c r="E49" s="16"/>
      <c r="F49" s="13"/>
    </row>
    <row r="50" spans="2:6" ht="35.1" customHeight="1" x14ac:dyDescent="0.25">
      <c r="B50" s="13" t="s">
        <v>39</v>
      </c>
      <c r="C50" s="13"/>
      <c r="D50" s="16"/>
      <c r="E50" s="16"/>
      <c r="F50" s="13"/>
    </row>
    <row r="51" spans="2:6" ht="35.1" customHeight="1" x14ac:dyDescent="0.25">
      <c r="B51" s="12" t="s">
        <v>33</v>
      </c>
      <c r="C51" s="12"/>
      <c r="D51" s="18">
        <f>SUM(D48:D50)</f>
        <v>1200</v>
      </c>
      <c r="E51" s="18">
        <f>SUM(E48:E50)</f>
        <v>1300</v>
      </c>
      <c r="F51" s="12"/>
    </row>
    <row r="54" spans="2:6" ht="18" x14ac:dyDescent="0.25">
      <c r="B54" s="1" t="s">
        <v>40</v>
      </c>
    </row>
    <row r="56" spans="2:6" ht="35.1" customHeight="1" x14ac:dyDescent="0.25">
      <c r="B56" s="22" t="s">
        <v>41</v>
      </c>
      <c r="C56" s="22" t="s">
        <v>42</v>
      </c>
      <c r="D56" s="22" t="s">
        <v>4</v>
      </c>
    </row>
    <row r="57" spans="2:6" ht="35.1" customHeight="1" x14ac:dyDescent="0.25">
      <c r="B57" s="13" t="s">
        <v>43</v>
      </c>
      <c r="C57" s="13" t="s">
        <v>44</v>
      </c>
      <c r="D57" s="13"/>
    </row>
    <row r="58" spans="2:6" ht="35.1" customHeight="1" x14ac:dyDescent="0.25">
      <c r="B58" s="13" t="s">
        <v>45</v>
      </c>
      <c r="C58" s="13" t="s">
        <v>44</v>
      </c>
      <c r="D58" s="13"/>
    </row>
    <row r="59" spans="2:6" ht="35.1" customHeight="1" x14ac:dyDescent="0.25">
      <c r="B59" s="13" t="s">
        <v>46</v>
      </c>
      <c r="C59" s="13" t="s">
        <v>44</v>
      </c>
      <c r="D59" s="13"/>
    </row>
    <row r="60" spans="2:6" ht="35.1" customHeight="1" x14ac:dyDescent="0.25">
      <c r="B60" s="13" t="s">
        <v>47</v>
      </c>
      <c r="C60" s="13" t="s">
        <v>44</v>
      </c>
      <c r="D60" s="13"/>
    </row>
    <row r="61" spans="2:6" ht="35.1" customHeight="1" x14ac:dyDescent="0.25">
      <c r="B61" s="13" t="s">
        <v>48</v>
      </c>
      <c r="C61" s="13" t="s">
        <v>44</v>
      </c>
      <c r="D61" s="13"/>
    </row>
    <row r="62" spans="2:6" ht="35.1" customHeight="1" x14ac:dyDescent="0.25">
      <c r="B62" s="13" t="s">
        <v>49</v>
      </c>
      <c r="C62" s="13" t="s">
        <v>44</v>
      </c>
      <c r="D62" s="13"/>
    </row>
    <row r="63" spans="2:6" ht="35.1" customHeight="1" x14ac:dyDescent="0.25">
      <c r="B63" s="13" t="s">
        <v>50</v>
      </c>
      <c r="C63" s="13" t="s">
        <v>44</v>
      </c>
      <c r="D63" s="13"/>
    </row>
    <row r="66" spans="2:5" ht="18" x14ac:dyDescent="0.25">
      <c r="B66" s="1" t="s">
        <v>51</v>
      </c>
    </row>
    <row r="68" spans="2:5" ht="35.1" customHeight="1" x14ac:dyDescent="0.25">
      <c r="B68" s="22" t="s">
        <v>3</v>
      </c>
      <c r="C68" s="22" t="s">
        <v>58</v>
      </c>
      <c r="D68" s="22" t="s">
        <v>59</v>
      </c>
      <c r="E68" s="22" t="s">
        <v>60</v>
      </c>
    </row>
    <row r="69" spans="2:5" ht="35.1" customHeight="1" x14ac:dyDescent="0.25">
      <c r="B69" s="13" t="s">
        <v>5</v>
      </c>
      <c r="C69" s="16">
        <f>SUM(C14:C17)</f>
        <v>5850</v>
      </c>
      <c r="D69" s="16">
        <f>SUM(D14:D17)</f>
        <v>6325</v>
      </c>
      <c r="E69" s="16">
        <f t="shared" ref="E69:E76" si="7">C69-D69</f>
        <v>-475</v>
      </c>
    </row>
    <row r="70" spans="2:5" ht="35.1" customHeight="1" x14ac:dyDescent="0.25">
      <c r="B70" s="13" t="s">
        <v>10</v>
      </c>
      <c r="C70" s="16">
        <f>SUM(C19:C21)</f>
        <v>500</v>
      </c>
      <c r="D70" s="16">
        <f>SUM(D19:D21)</f>
        <v>600</v>
      </c>
      <c r="E70" s="16">
        <f t="shared" si="7"/>
        <v>-100</v>
      </c>
    </row>
    <row r="71" spans="2:5" ht="35.1" customHeight="1" x14ac:dyDescent="0.25">
      <c r="B71" s="13" t="s">
        <v>14</v>
      </c>
      <c r="C71" s="16">
        <f>SUM(C23:C27)</f>
        <v>300</v>
      </c>
      <c r="D71" s="16">
        <f>SUM(D23:D27)</f>
        <v>350</v>
      </c>
      <c r="E71" s="16">
        <f t="shared" si="7"/>
        <v>-50</v>
      </c>
    </row>
    <row r="72" spans="2:5" ht="35.1" customHeight="1" x14ac:dyDescent="0.25">
      <c r="B72" s="13" t="s">
        <v>20</v>
      </c>
      <c r="C72" s="16">
        <f>SUM(C29:C31)</f>
        <v>400</v>
      </c>
      <c r="D72" s="16">
        <f>SUM(D29:D31)</f>
        <v>450</v>
      </c>
      <c r="E72" s="16">
        <f t="shared" si="7"/>
        <v>-50</v>
      </c>
    </row>
    <row r="73" spans="2:5" ht="35.1" customHeight="1" x14ac:dyDescent="0.25">
      <c r="B73" s="13" t="s">
        <v>24</v>
      </c>
      <c r="C73" s="16">
        <f>SUM(C33:C34)</f>
        <v>350</v>
      </c>
      <c r="D73" s="16">
        <f>SUM(D33:D34)</f>
        <v>350</v>
      </c>
      <c r="E73" s="16">
        <f t="shared" si="7"/>
        <v>0</v>
      </c>
    </row>
    <row r="74" spans="2:5" ht="35.1" customHeight="1" x14ac:dyDescent="0.25">
      <c r="B74" s="13" t="s">
        <v>27</v>
      </c>
      <c r="C74" s="16">
        <f>SUM(C36:C37)</f>
        <v>650</v>
      </c>
      <c r="D74" s="16">
        <f>SUM(D36:D37)</f>
        <v>675</v>
      </c>
      <c r="E74" s="16">
        <f t="shared" si="7"/>
        <v>-25</v>
      </c>
    </row>
    <row r="75" spans="2:5" ht="35.1" customHeight="1" x14ac:dyDescent="0.25">
      <c r="B75" s="13" t="s">
        <v>30</v>
      </c>
      <c r="C75" s="16">
        <f>SUM(C39:C40)</f>
        <v>500</v>
      </c>
      <c r="D75" s="16">
        <f>SUM(D39:D40)</f>
        <v>500</v>
      </c>
      <c r="E75" s="16">
        <f t="shared" si="7"/>
        <v>0</v>
      </c>
    </row>
    <row r="76" spans="2:5" ht="35.1" customHeight="1" x14ac:dyDescent="0.25">
      <c r="B76" s="12" t="s">
        <v>52</v>
      </c>
      <c r="C76" s="18">
        <f>SUM(C69:C75)</f>
        <v>8550</v>
      </c>
      <c r="D76" s="18">
        <f>SUM(D69:D75)</f>
        <v>9250</v>
      </c>
      <c r="E76" s="16">
        <f t="shared" si="7"/>
        <v>-700</v>
      </c>
    </row>
  </sheetData>
  <mergeCells count="2">
    <mergeCell ref="B2:F2"/>
    <mergeCell ref="B43:C43"/>
  </mergeCells>
  <conditionalFormatting sqref="E14:E17">
    <cfRule type="cellIs" dxfId="11" priority="8" operator="lessThan">
      <formula>0</formula>
    </cfRule>
  </conditionalFormatting>
  <conditionalFormatting sqref="E19:E21">
    <cfRule type="cellIs" dxfId="10" priority="7" operator="lessThan">
      <formula>0</formula>
    </cfRule>
  </conditionalFormatting>
  <conditionalFormatting sqref="E23:E27">
    <cfRule type="cellIs" dxfId="9" priority="6" operator="lessThan">
      <formula>0</formula>
    </cfRule>
  </conditionalFormatting>
  <conditionalFormatting sqref="E29:E31">
    <cfRule type="cellIs" dxfId="8" priority="5" operator="lessThan">
      <formula>0</formula>
    </cfRule>
  </conditionalFormatting>
  <conditionalFormatting sqref="E33:E34">
    <cfRule type="cellIs" dxfId="7" priority="4" operator="lessThan">
      <formula>0</formula>
    </cfRule>
  </conditionalFormatting>
  <conditionalFormatting sqref="E36:E37">
    <cfRule type="cellIs" dxfId="6" priority="3" operator="lessThan">
      <formula>0</formula>
    </cfRule>
  </conditionalFormatting>
  <conditionalFormatting sqref="E39:E41">
    <cfRule type="cellIs" dxfId="5" priority="2" operator="lessThan">
      <formula>0</formula>
    </cfRule>
  </conditionalFormatting>
  <conditionalFormatting sqref="E69:E76">
    <cfRule type="cellIs" dxfId="4" priority="1" operator="lessThan">
      <formula>0</formula>
    </cfRule>
  </conditionalFormatting>
  <dataValidations count="6">
    <dataValidation allowBlank="1" showInputMessage="1" showErrorMessage="1" prompt="Estimated Cost: Before the event, fill in the expected expenses for each category." sqref="C68 D47 C12"/>
    <dataValidation allowBlank="1" showInputMessage="1" showErrorMessage="1" prompt="Actual Cost: Track actual spending as expenses occur." sqref="D68 E47 D12"/>
    <dataValidation allowBlank="1" showInputMessage="1" showErrorMessage="1" prompt="Difference: Calculate any over or under-budgeted amounts." sqref="E68"/>
    <dataValidation allowBlank="1" showInputMessage="1" showErrorMessage="1" prompt="Expense Breakdown by Day: Useful for multi-day events where costs vary each day." sqref="B43"/>
    <dataValidation allowBlank="1" showInputMessage="1" showErrorMessage="1" prompt="Pre-Event Checklist: Ensures key tasks are completed leading up to the event." sqref="B54"/>
    <dataValidation allowBlank="1" showInputMessage="1" showErrorMessage="1" prompt="Post-Event Reconciliation: Allows for reviewing actual expenses and adjusting future budgets." sqref="B66"/>
  </dataValidations>
  <pageMargins left="0.25" right="0.25" top="0.75" bottom="0.75" header="0.3" footer="0.3"/>
  <pageSetup scale="61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Event Expense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2024-10-18T14:59:14Z</cp:lastPrinted>
  <dcterms:created xsi:type="dcterms:W3CDTF">2024-10-18T14:28:08Z</dcterms:created>
  <dcterms:modified xsi:type="dcterms:W3CDTF">2024-10-18T14:59:37Z</dcterms:modified>
</cp:coreProperties>
</file>