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Daily Cash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C39" i="1"/>
  <c r="C33" i="1"/>
  <c r="C41" i="1" s="1"/>
  <c r="C22" i="1"/>
  <c r="C42" i="1" l="1"/>
  <c r="C44" i="1" s="1"/>
</calcChain>
</file>

<file path=xl/sharedStrings.xml><?xml version="1.0" encoding="utf-8"?>
<sst xmlns="http://schemas.openxmlformats.org/spreadsheetml/2006/main" count="48" uniqueCount="39">
  <si>
    <t>Daily Cash Sheet</t>
  </si>
  <si>
    <t>Business/Location Information</t>
  </si>
  <si>
    <t>Business Name:</t>
  </si>
  <si>
    <t>Location/Department:</t>
  </si>
  <si>
    <t>Cashier Name:</t>
  </si>
  <si>
    <t>Date:</t>
  </si>
  <si>
    <t>Shift (Morning/Evening):</t>
  </si>
  <si>
    <t>Opening Cash Balance</t>
  </si>
  <si>
    <t>Description</t>
  </si>
  <si>
    <t>Amount ($)</t>
  </si>
  <si>
    <t>Cash Inflows</t>
  </si>
  <si>
    <t>Source</t>
  </si>
  <si>
    <t>Notes</t>
  </si>
  <si>
    <t>Sales (Cash Received)</t>
  </si>
  <si>
    <t>Other Inflows (Specify)</t>
  </si>
  <si>
    <t>Total Cash Inflows</t>
  </si>
  <si>
    <t>Cash Outflows</t>
  </si>
  <si>
    <t>Expense/Withdrawal</t>
  </si>
  <si>
    <t>Petty Cash Withdrawals</t>
  </si>
  <si>
    <t>Payments Made (Suppliers)</t>
  </si>
  <si>
    <t>Employee Expenses</t>
  </si>
  <si>
    <t>Other Outflows (Specify)</t>
  </si>
  <si>
    <t>Total Cash Outflows</t>
  </si>
  <si>
    <t>Closing Cash Balance</t>
  </si>
  <si>
    <t>Total Opening Cash Balance</t>
  </si>
  <si>
    <t>+ Total Cash Inflows</t>
  </si>
  <si>
    <t>- Total Cash Outflows</t>
  </si>
  <si>
    <t>Actual Closing Balance</t>
  </si>
  <si>
    <t>Difference (Over/Short)</t>
  </si>
  <si>
    <t>Approval Section</t>
  </si>
  <si>
    <t>Role</t>
  </si>
  <si>
    <t>Name</t>
  </si>
  <si>
    <t>Signature</t>
  </si>
  <si>
    <t>Date</t>
  </si>
  <si>
    <t>Cashier:</t>
  </si>
  <si>
    <t>Supervisor/Manager (if applicable):</t>
  </si>
  <si>
    <t>Add Note</t>
  </si>
  <si>
    <t>Add Detail</t>
  </si>
  <si>
    <t>Closing Balance: [Opening Cash + Inflows - Outflows]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</si>
</sst>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3.5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1" tint="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170" fontId="0" fillId="0" borderId="0" xfId="0" applyNumberFormat="1" applyFont="1" applyAlignment="1">
      <alignment horizontal="left" vertical="center" wrapText="1"/>
    </xf>
    <xf numFmtId="170" fontId="0" fillId="0" borderId="0" xfId="0" applyNumberForma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6" fillId="0" borderId="0" xfId="0" applyFont="1"/>
    <xf numFmtId="170" fontId="7" fillId="0" borderId="0" xfId="0" applyNumberFormat="1" applyFont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5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</cellXfs>
  <cellStyles count="1">
    <cellStyle name="Normal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14999847407452621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14999847407452621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1499984740745262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1499984740745262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C13" totalsRowShown="0" headerRowDxfId="3" dataDxfId="4">
  <autoFilter ref="B12:C13"/>
  <tableColumns count="2">
    <tableColumn id="1" name="Description" dataDxfId="18"/>
    <tableColumn id="2" name="Amount ($)" dataDxfId="17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8:E22" totalsRowShown="0" headerRowDxfId="2">
  <autoFilter ref="B18:E22"/>
  <tableColumns count="4">
    <tableColumn id="1" name="Source" dataDxfId="16"/>
    <tableColumn id="2" name="Amount ($)" dataDxfId="15"/>
    <tableColumn id="3" name="Notes" dataDxfId="14"/>
    <tableColumn id="4" name="Add Detail" dataDxfId="10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7:E33" totalsRowShown="0" headerRowDxfId="1">
  <autoFilter ref="B27:E33"/>
  <tableColumns count="4">
    <tableColumn id="1" name="Expense/Withdrawal" dataDxfId="13"/>
    <tableColumn id="2" name="Amount ($)" dataDxfId="12"/>
    <tableColumn id="3" name="Notes" dataDxfId="11"/>
    <tableColumn id="4" name="Add Detail" dataDxfId="9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8:D44" totalsRowShown="0" headerRowDxfId="0" dataDxfId="8">
  <autoFilter ref="B38:D44"/>
  <tableColumns count="3">
    <tableColumn id="1" name="Description" dataDxfId="7"/>
    <tableColumn id="2" name="Amount ($)" dataDxfId="5">
      <calculatedColumnFormula>C13</calculatedColumnFormula>
    </tableColumn>
    <tableColumn id="3" name="Add Note" dataDxfId="6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50"/>
  <sheetViews>
    <sheetView showGridLines="0" tabSelected="1" workbookViewId="0">
      <selection activeCell="E12" sqref="E12"/>
    </sheetView>
  </sheetViews>
  <sheetFormatPr defaultRowHeight="15" x14ac:dyDescent="0.25"/>
  <cols>
    <col min="1" max="1" width="5.42578125" customWidth="1"/>
    <col min="2" max="5" width="35.7109375" customWidth="1"/>
  </cols>
  <sheetData>
    <row r="2" spans="2:5" ht="31.5" x14ac:dyDescent="0.25">
      <c r="B2" s="14" t="s">
        <v>0</v>
      </c>
      <c r="C2" s="14"/>
      <c r="D2" s="14"/>
      <c r="E2" s="14"/>
    </row>
    <row r="4" spans="2:5" s="11" customFormat="1" ht="24.95" customHeight="1" x14ac:dyDescent="0.3">
      <c r="B4" s="13" t="s">
        <v>1</v>
      </c>
    </row>
    <row r="6" spans="2:5" ht="35.1" customHeight="1" x14ac:dyDescent="0.25">
      <c r="B6" s="1" t="s">
        <v>2</v>
      </c>
      <c r="C6" s="2"/>
      <c r="D6" s="4" t="s">
        <v>5</v>
      </c>
      <c r="E6" s="2"/>
    </row>
    <row r="7" spans="2:5" ht="35.1" customHeight="1" x14ac:dyDescent="0.25">
      <c r="B7" s="1" t="s">
        <v>3</v>
      </c>
      <c r="C7" s="3"/>
      <c r="D7" s="4" t="s">
        <v>6</v>
      </c>
      <c r="E7" s="2"/>
    </row>
    <row r="8" spans="2:5" ht="35.1" customHeight="1" x14ac:dyDescent="0.25">
      <c r="B8" s="1" t="s">
        <v>4</v>
      </c>
      <c r="C8" s="3"/>
    </row>
    <row r="10" spans="2:5" s="11" customFormat="1" ht="24.95" customHeight="1" x14ac:dyDescent="0.3">
      <c r="B10" s="13" t="s">
        <v>7</v>
      </c>
    </row>
    <row r="12" spans="2:5" ht="35.1" customHeight="1" x14ac:dyDescent="0.25">
      <c r="B12" s="15" t="s">
        <v>8</v>
      </c>
      <c r="C12" s="15" t="s">
        <v>9</v>
      </c>
    </row>
    <row r="13" spans="2:5" ht="35.1" customHeight="1" x14ac:dyDescent="0.25">
      <c r="B13" s="6" t="s">
        <v>7</v>
      </c>
      <c r="C13" s="7">
        <v>1500</v>
      </c>
    </row>
    <row r="16" spans="2:5" s="11" customFormat="1" ht="24.95" customHeight="1" x14ac:dyDescent="0.3">
      <c r="B16" s="13" t="s">
        <v>10</v>
      </c>
    </row>
    <row r="18" spans="2:5" ht="35.1" customHeight="1" x14ac:dyDescent="0.25">
      <c r="B18" s="16" t="s">
        <v>11</v>
      </c>
      <c r="C18" s="16" t="s">
        <v>9</v>
      </c>
      <c r="D18" s="16" t="s">
        <v>12</v>
      </c>
      <c r="E18" s="16" t="s">
        <v>37</v>
      </c>
    </row>
    <row r="19" spans="2:5" ht="35.1" customHeight="1" x14ac:dyDescent="0.25">
      <c r="B19" s="5" t="s">
        <v>13</v>
      </c>
      <c r="C19" s="8">
        <v>2000</v>
      </c>
      <c r="D19" s="8"/>
      <c r="E19" s="8"/>
    </row>
    <row r="20" spans="2:5" ht="35.1" customHeight="1" x14ac:dyDescent="0.25">
      <c r="B20" s="5" t="s">
        <v>14</v>
      </c>
      <c r="C20" s="8">
        <v>1500</v>
      </c>
      <c r="D20" s="8"/>
      <c r="E20" s="8"/>
    </row>
    <row r="21" spans="2:5" ht="35.1" customHeight="1" x14ac:dyDescent="0.25">
      <c r="B21" s="5" t="s">
        <v>14</v>
      </c>
      <c r="C21" s="8">
        <v>1200</v>
      </c>
      <c r="D21" s="8"/>
      <c r="E21" s="8"/>
    </row>
    <row r="22" spans="2:5" ht="35.1" customHeight="1" x14ac:dyDescent="0.25">
      <c r="B22" s="5" t="s">
        <v>15</v>
      </c>
      <c r="C22" s="12">
        <f>SUM(C19:C21)</f>
        <v>4700</v>
      </c>
      <c r="D22" s="8"/>
      <c r="E22" s="8"/>
    </row>
    <row r="25" spans="2:5" s="11" customFormat="1" ht="24.95" customHeight="1" x14ac:dyDescent="0.3">
      <c r="B25" s="13" t="s">
        <v>16</v>
      </c>
    </row>
    <row r="27" spans="2:5" ht="35.1" customHeight="1" x14ac:dyDescent="0.25">
      <c r="B27" s="16" t="s">
        <v>17</v>
      </c>
      <c r="C27" s="16" t="s">
        <v>9</v>
      </c>
      <c r="D27" s="16" t="s">
        <v>12</v>
      </c>
      <c r="E27" s="16" t="s">
        <v>37</v>
      </c>
    </row>
    <row r="28" spans="2:5" ht="35.1" customHeight="1" x14ac:dyDescent="0.25">
      <c r="B28" s="5" t="s">
        <v>18</v>
      </c>
      <c r="C28" s="8">
        <v>200</v>
      </c>
      <c r="D28" s="8"/>
      <c r="E28" s="8"/>
    </row>
    <row r="29" spans="2:5" ht="35.1" customHeight="1" x14ac:dyDescent="0.25">
      <c r="B29" s="5" t="s">
        <v>19</v>
      </c>
      <c r="C29" s="8">
        <v>150</v>
      </c>
      <c r="D29" s="8"/>
      <c r="E29" s="8"/>
    </row>
    <row r="30" spans="2:5" ht="35.1" customHeight="1" x14ac:dyDescent="0.25">
      <c r="B30" s="5" t="s">
        <v>20</v>
      </c>
      <c r="C30" s="8">
        <v>50</v>
      </c>
      <c r="D30" s="8"/>
      <c r="E30" s="8"/>
    </row>
    <row r="31" spans="2:5" ht="35.1" customHeight="1" x14ac:dyDescent="0.25">
      <c r="B31" s="5" t="s">
        <v>21</v>
      </c>
      <c r="C31" s="8">
        <v>100</v>
      </c>
      <c r="D31" s="8"/>
      <c r="E31" s="8"/>
    </row>
    <row r="32" spans="2:5" ht="35.1" customHeight="1" x14ac:dyDescent="0.25">
      <c r="B32" s="5" t="s">
        <v>21</v>
      </c>
      <c r="C32" s="8">
        <v>100</v>
      </c>
      <c r="D32" s="8"/>
      <c r="E32" s="8"/>
    </row>
    <row r="33" spans="2:5" ht="35.1" customHeight="1" x14ac:dyDescent="0.25">
      <c r="B33" s="5" t="s">
        <v>22</v>
      </c>
      <c r="C33" s="12">
        <f>SUM(C28:C32)</f>
        <v>600</v>
      </c>
      <c r="D33" s="8"/>
      <c r="E33" s="8"/>
    </row>
    <row r="36" spans="2:5" s="11" customFormat="1" ht="24.95" customHeight="1" x14ac:dyDescent="0.3">
      <c r="B36" s="13" t="s">
        <v>23</v>
      </c>
    </row>
    <row r="38" spans="2:5" ht="35.1" customHeight="1" x14ac:dyDescent="0.25">
      <c r="B38" s="15" t="s">
        <v>8</v>
      </c>
      <c r="C38" s="15" t="s">
        <v>9</v>
      </c>
      <c r="D38" s="15" t="s">
        <v>36</v>
      </c>
    </row>
    <row r="39" spans="2:5" ht="35.1" customHeight="1" x14ac:dyDescent="0.25">
      <c r="B39" s="6" t="s">
        <v>24</v>
      </c>
      <c r="C39" s="12">
        <f t="shared" ref="C39" si="0">C13</f>
        <v>1500</v>
      </c>
      <c r="D39" s="6"/>
    </row>
    <row r="40" spans="2:5" ht="35.1" customHeight="1" x14ac:dyDescent="0.25">
      <c r="B40" s="6" t="s">
        <v>25</v>
      </c>
      <c r="C40" s="12">
        <f>C22</f>
        <v>4700</v>
      </c>
      <c r="D40" s="6"/>
    </row>
    <row r="41" spans="2:5" ht="35.1" customHeight="1" x14ac:dyDescent="0.25">
      <c r="B41" s="6" t="s">
        <v>26</v>
      </c>
      <c r="C41" s="12">
        <f>C33</f>
        <v>600</v>
      </c>
      <c r="D41" s="6"/>
    </row>
    <row r="42" spans="2:5" ht="35.1" customHeight="1" x14ac:dyDescent="0.25">
      <c r="B42" s="6" t="s">
        <v>38</v>
      </c>
      <c r="C42" s="12">
        <f>C39+C40-C41</f>
        <v>5600</v>
      </c>
      <c r="D42" s="6"/>
    </row>
    <row r="43" spans="2:5" ht="35.1" customHeight="1" x14ac:dyDescent="0.25">
      <c r="B43" s="6" t="s">
        <v>27</v>
      </c>
      <c r="C43" s="12">
        <v>5000</v>
      </c>
      <c r="D43" s="6"/>
    </row>
    <row r="44" spans="2:5" ht="35.1" customHeight="1" x14ac:dyDescent="0.25">
      <c r="B44" s="6" t="s">
        <v>28</v>
      </c>
      <c r="C44" s="12">
        <f>C43-C42</f>
        <v>-600</v>
      </c>
      <c r="D44" s="6"/>
    </row>
    <row r="46" spans="2:5" s="11" customFormat="1" ht="24.95" customHeight="1" x14ac:dyDescent="0.3">
      <c r="B46" s="13" t="s">
        <v>29</v>
      </c>
    </row>
    <row r="48" spans="2:5" ht="39.950000000000003" customHeight="1" x14ac:dyDescent="0.25">
      <c r="B48" s="9" t="s">
        <v>30</v>
      </c>
      <c r="C48" s="9" t="s">
        <v>31</v>
      </c>
      <c r="D48" s="9" t="s">
        <v>32</v>
      </c>
      <c r="E48" s="9" t="s">
        <v>33</v>
      </c>
    </row>
    <row r="49" spans="2:5" ht="39.950000000000003" customHeight="1" x14ac:dyDescent="0.25">
      <c r="B49" s="9" t="s">
        <v>34</v>
      </c>
      <c r="C49" s="10"/>
      <c r="D49" s="10"/>
      <c r="E49" s="10"/>
    </row>
    <row r="50" spans="2:5" ht="39.950000000000003" customHeight="1" x14ac:dyDescent="0.25">
      <c r="B50" s="9" t="s">
        <v>35</v>
      </c>
      <c r="C50" s="10"/>
      <c r="D50" s="10"/>
      <c r="E50" s="10"/>
    </row>
  </sheetData>
  <mergeCells count="1">
    <mergeCell ref="B2:E2"/>
  </mergeCells>
  <dataValidations count="5">
    <dataValidation allowBlank="1" showInputMessage="1" showErrorMessage="1" prompt="Approval: Both the cashier and supervisor should sign off to confirm the accuracy of the cash count and reconciliation." sqref="B46"/>
    <dataValidation allowBlank="1" showInputMessage="1" showErrorMessage="1" prompt="Closing Balance: Calculate the expected closing balance (Opening Balance + Inflows - Outflows). Record the actual cash counted at the end of the day and compare it to the expected balance to identify any discrepancies." sqref="B36 B42"/>
    <dataValidation allowBlank="1" showInputMessage="1" showErrorMessage="1" prompt="Cash Outflows: List all cash withdrawals or payments made during the day, including petty cash, supplier payments, or employee expenses." sqref="B25"/>
    <dataValidation allowBlank="1" showInputMessage="1" showErrorMessage="1" prompt="Cash Inflows: Record all cash received, including sales and any other sources of cash." sqref="B16"/>
    <dataValidation allowBlank="1" showInputMessage="1" showErrorMessage="1" prompt="Opening Balance: Enter the opening cash balance at the start of the day or shift." sqref="B10"/>
  </dataValidations>
  <pageMargins left="0.25" right="0.25" top="0.75" bottom="0.75" header="0.3" footer="0.3"/>
  <pageSetup scale="68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 Cash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2024-10-20T09:05:27Z</cp:lastPrinted>
  <dcterms:created xsi:type="dcterms:W3CDTF">2024-10-19T13:31:17Z</dcterms:created>
  <dcterms:modified xsi:type="dcterms:W3CDTF">2024-10-20T09:05:57Z</dcterms:modified>
</cp:coreProperties>
</file>