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Mileage Expense Repor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1" l="1"/>
  <c r="E9" i="1" s="1"/>
  <c r="H22" i="1"/>
  <c r="H11" i="1"/>
  <c r="E10" i="1"/>
  <c r="H9" i="1"/>
  <c r="E8" i="1"/>
  <c r="H15" i="1"/>
  <c r="H16" i="1"/>
  <c r="H17" i="1"/>
  <c r="H18" i="1"/>
  <c r="H19" i="1"/>
  <c r="H20" i="1"/>
  <c r="H21" i="1"/>
  <c r="H23" i="1"/>
  <c r="H24" i="1"/>
  <c r="H26" i="1"/>
</calcChain>
</file>

<file path=xl/sharedStrings.xml><?xml version="1.0" encoding="utf-8"?>
<sst xmlns="http://schemas.openxmlformats.org/spreadsheetml/2006/main" count="33" uniqueCount="29">
  <si>
    <t>Date</t>
  </si>
  <si>
    <t>Purpose of Trip</t>
  </si>
  <si>
    <t>Start Location</t>
  </si>
  <si>
    <t>End Location</t>
  </si>
  <si>
    <t>Miles Traveled</t>
  </si>
  <si>
    <t>Reimbursement Rate (per mile)</t>
  </si>
  <si>
    <t>Total Reimbursement</t>
  </si>
  <si>
    <t>Client Meeting</t>
  </si>
  <si>
    <t>Office</t>
  </si>
  <si>
    <t>Client Site</t>
  </si>
  <si>
    <t>Supplier Visit</t>
  </si>
  <si>
    <t>Supplier Site</t>
  </si>
  <si>
    <t>Conference</t>
  </si>
  <si>
    <t>Event Venue</t>
  </si>
  <si>
    <t>[COMPANY NAME]</t>
  </si>
  <si>
    <t>Report Details</t>
  </si>
  <si>
    <r>
      <t>Employee Name</t>
    </r>
    <r>
      <rPr>
        <sz val="11"/>
        <color theme="1"/>
        <rFont val="Arial"/>
        <family val="2"/>
      </rPr>
      <t xml:space="preserve">: </t>
    </r>
  </si>
  <si>
    <t>John Doe</t>
  </si>
  <si>
    <r>
      <t>Employee ID</t>
    </r>
    <r>
      <rPr>
        <sz val="11"/>
        <color theme="1"/>
        <rFont val="Arial"/>
        <family val="2"/>
      </rPr>
      <t xml:space="preserve">: </t>
    </r>
  </si>
  <si>
    <r>
      <t>Department</t>
    </r>
    <r>
      <rPr>
        <sz val="11"/>
        <color theme="1"/>
        <rFont val="Arial"/>
        <family val="2"/>
      </rPr>
      <t xml:space="preserve">: </t>
    </r>
  </si>
  <si>
    <t>Sales</t>
  </si>
  <si>
    <t>Mileage Expense Report</t>
  </si>
  <si>
    <t>Search Reimbursement by Date:</t>
  </si>
  <si>
    <t>Search Reimbursement by Purpose of Trip:</t>
  </si>
  <si>
    <t>Amount:</t>
  </si>
  <si>
    <t xml:space="preserve">     Total Miles Travelled:</t>
  </si>
  <si>
    <t xml:space="preserve">     Total Reimbursement:</t>
  </si>
  <si>
    <t xml:space="preserve">     Avg. Reimbursement Rate/mile:</t>
  </si>
  <si>
    <t>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</si>
</sst>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23"/>
      <color theme="1"/>
      <name val="Arial"/>
      <family val="2"/>
    </font>
    <font>
      <b/>
      <sz val="13.5"/>
      <color theme="1"/>
      <name val="Arial"/>
      <family val="2"/>
    </font>
    <font>
      <b/>
      <sz val="11"/>
      <color rgb="FFC00000"/>
      <name val="Arial"/>
      <family val="2"/>
    </font>
    <font>
      <sz val="11"/>
      <color theme="1"/>
      <name val="Arial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2" fillId="0" borderId="0" xfId="0" applyFont="1"/>
    <xf numFmtId="0" fontId="3" fillId="2" borderId="0" xfId="0" applyFont="1" applyFill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70" fontId="2" fillId="0" borderId="0" xfId="0" applyNumberFormat="1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70" fontId="2" fillId="0" borderId="3" xfId="0" applyNumberFormat="1" applyFont="1" applyBorder="1" applyAlignment="1">
      <alignment horizontal="left" vertical="center"/>
    </xf>
    <xf numFmtId="14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/>
    </xf>
    <xf numFmtId="170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0" xfId="0" applyFont="1"/>
    <xf numFmtId="170" fontId="7" fillId="0" borderId="0" xfId="0" applyNumberFormat="1" applyFont="1"/>
    <xf numFmtId="0" fontId="8" fillId="0" borderId="0" xfId="0" applyFont="1" applyAlignment="1">
      <alignment horizontal="right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solid">
          <fgColor indexed="64"/>
          <bgColor rgb="FFFF0000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  <dxf>
      <font>
        <strike val="0"/>
        <outline val="0"/>
        <shadow val="0"/>
        <u val="none"/>
        <vertAlign val="baseline"/>
        <color theme="1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H26" totalsRowShown="0" headerRowDxfId="4" dataDxfId="3">
  <autoFilter ref="B14:H26"/>
  <tableColumns count="7">
    <tableColumn id="1" name="Date" dataDxfId="8"/>
    <tableColumn id="2" name="Purpose of Trip" dataDxfId="7"/>
    <tableColumn id="3" name="Start Location" dataDxfId="6"/>
    <tableColumn id="4" name="End Location" dataDxfId="5"/>
    <tableColumn id="5" name="Miles Traveled" dataDxfId="2"/>
    <tableColumn id="6" name="Reimbursement Rate (per mile)" dataDxfId="1"/>
    <tableColumn id="7" name="Total Reimbursement" dataDxfId="0">
      <calculatedColumnFormula>IF(F15="","",F15*G15)</calculatedColumnFormula>
    </tableColumn>
  </tableColumns>
  <tableStyleInfo name="TableStyleMedium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Grayscale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26"/>
  <sheetViews>
    <sheetView showGridLines="0" tabSelected="1" workbookViewId="0">
      <selection activeCell="L6" sqref="L6"/>
    </sheetView>
  </sheetViews>
  <sheetFormatPr defaultRowHeight="14.25" x14ac:dyDescent="0.2"/>
  <cols>
    <col min="1" max="1" width="4.85546875" style="7" customWidth="1"/>
    <col min="2" max="2" width="22.28515625" style="7" customWidth="1"/>
    <col min="3" max="3" width="30.7109375" style="7" customWidth="1"/>
    <col min="4" max="4" width="34.28515625" style="7" customWidth="1"/>
    <col min="5" max="5" width="20.7109375" style="7" customWidth="1"/>
    <col min="6" max="6" width="22.7109375" style="7" customWidth="1"/>
    <col min="7" max="7" width="31.140625" style="7" customWidth="1"/>
    <col min="8" max="8" width="22.28515625" style="7" customWidth="1"/>
    <col min="9" max="16384" width="9.140625" style="7"/>
  </cols>
  <sheetData>
    <row r="2" spans="2:8" ht="37.5" customHeight="1" thickBot="1" x14ac:dyDescent="0.25">
      <c r="B2" s="6" t="s">
        <v>21</v>
      </c>
      <c r="C2" s="6"/>
      <c r="D2" s="6"/>
      <c r="E2" s="6"/>
      <c r="F2" s="6"/>
      <c r="G2" s="6"/>
      <c r="H2" s="6"/>
    </row>
    <row r="3" spans="2:8" x14ac:dyDescent="0.2">
      <c r="B3" s="2"/>
      <c r="C3" s="2"/>
      <c r="D3" s="2"/>
      <c r="E3" s="2"/>
      <c r="F3" s="2"/>
      <c r="G3" s="2"/>
      <c r="H3" s="31" t="s">
        <v>28</v>
      </c>
    </row>
    <row r="4" spans="2:8" ht="24.95" customHeight="1" x14ac:dyDescent="0.25">
      <c r="B4" s="1" t="s">
        <v>14</v>
      </c>
      <c r="C4" s="2"/>
      <c r="D4" s="2"/>
      <c r="E4" s="2"/>
      <c r="F4" s="2"/>
      <c r="G4" s="2"/>
      <c r="H4" s="2"/>
    </row>
    <row r="5" spans="2:8" ht="9.9499999999999993" customHeight="1" x14ac:dyDescent="0.2">
      <c r="B5" s="2"/>
      <c r="C5" s="2"/>
      <c r="D5" s="2"/>
      <c r="E5" s="2"/>
      <c r="F5" s="2"/>
      <c r="G5" s="2"/>
      <c r="H5" s="2"/>
    </row>
    <row r="6" spans="2:8" ht="24.95" customHeight="1" x14ac:dyDescent="0.25">
      <c r="B6" s="28" t="s">
        <v>15</v>
      </c>
      <c r="C6" s="2"/>
      <c r="D6" s="2"/>
      <c r="E6" s="2"/>
      <c r="F6" s="2"/>
      <c r="G6" s="2"/>
      <c r="H6" s="2"/>
    </row>
    <row r="7" spans="2:8" ht="9.9499999999999993" customHeight="1" x14ac:dyDescent="0.2">
      <c r="B7" s="3"/>
      <c r="C7" s="2"/>
      <c r="D7" s="2"/>
      <c r="E7" s="2"/>
      <c r="F7" s="2"/>
      <c r="G7" s="2"/>
      <c r="H7" s="2"/>
    </row>
    <row r="8" spans="2:8" s="16" customFormat="1" ht="24.95" customHeight="1" x14ac:dyDescent="0.25">
      <c r="B8" s="4" t="s">
        <v>16</v>
      </c>
      <c r="C8" s="18" t="s">
        <v>17</v>
      </c>
      <c r="D8" s="17" t="s">
        <v>25</v>
      </c>
      <c r="E8" s="18">
        <f>SUM(Table1[Miles Traveled])</f>
        <v>80</v>
      </c>
      <c r="F8" s="26" t="s">
        <v>22</v>
      </c>
      <c r="G8" s="26"/>
      <c r="H8" s="21">
        <v>45717</v>
      </c>
    </row>
    <row r="9" spans="2:8" s="16" customFormat="1" ht="24.95" customHeight="1" x14ac:dyDescent="0.25">
      <c r="B9" s="4" t="s">
        <v>18</v>
      </c>
      <c r="C9" s="19">
        <v>12345</v>
      </c>
      <c r="D9" s="5" t="s">
        <v>26</v>
      </c>
      <c r="E9" s="20">
        <f>SUM(Table1[Total Reimbursement])</f>
        <v>40</v>
      </c>
      <c r="F9" s="23"/>
      <c r="G9" s="23" t="s">
        <v>24</v>
      </c>
      <c r="H9" s="27">
        <f>SUMIF(Table1[Date],H8,Table1[Total Reimbursement])</f>
        <v>20</v>
      </c>
    </row>
    <row r="10" spans="2:8" s="16" customFormat="1" ht="24.95" customHeight="1" x14ac:dyDescent="0.25">
      <c r="B10" s="4" t="s">
        <v>19</v>
      </c>
      <c r="C10" s="19" t="s">
        <v>20</v>
      </c>
      <c r="D10" s="10" t="s">
        <v>27</v>
      </c>
      <c r="E10" s="20">
        <f>AVERAGE(Table1[Reimbursement Rate (per mile)])</f>
        <v>0.5</v>
      </c>
      <c r="F10" s="26" t="s">
        <v>23</v>
      </c>
      <c r="G10" s="26"/>
      <c r="H10" s="22" t="s">
        <v>10</v>
      </c>
    </row>
    <row r="11" spans="2:8" ht="24.95" customHeight="1" x14ac:dyDescent="0.2">
      <c r="B11" s="5"/>
      <c r="C11" s="5"/>
      <c r="D11" s="5"/>
      <c r="E11" s="5"/>
      <c r="F11" s="25"/>
      <c r="G11" s="23" t="s">
        <v>24</v>
      </c>
      <c r="H11" s="27">
        <f>SUMIF(Table1[Purpose of Trip],H10,Table1[Total Reimbursement])</f>
        <v>20</v>
      </c>
    </row>
    <row r="12" spans="2:8" x14ac:dyDescent="0.2">
      <c r="B12" s="2"/>
      <c r="C12" s="2"/>
      <c r="D12" s="2"/>
      <c r="E12" s="2"/>
      <c r="F12" s="24"/>
      <c r="G12" s="2"/>
      <c r="H12" s="2"/>
    </row>
    <row r="13" spans="2:8" x14ac:dyDescent="0.2">
      <c r="B13" s="2"/>
      <c r="C13" s="2"/>
      <c r="D13" s="2"/>
      <c r="E13" s="2"/>
      <c r="F13" s="24"/>
      <c r="G13" s="2"/>
      <c r="H13" s="2"/>
    </row>
    <row r="14" spans="2:8" ht="30" customHeight="1" x14ac:dyDescent="0.2">
      <c r="B14" s="8" t="s">
        <v>0</v>
      </c>
      <c r="C14" s="8" t="s">
        <v>1</v>
      </c>
      <c r="D14" s="8" t="s">
        <v>2</v>
      </c>
      <c r="E14" s="8" t="s">
        <v>3</v>
      </c>
      <c r="F14" s="8" t="s">
        <v>4</v>
      </c>
      <c r="G14" s="8" t="s">
        <v>5</v>
      </c>
      <c r="H14" s="8" t="s">
        <v>6</v>
      </c>
    </row>
    <row r="15" spans="2:8" ht="30" customHeight="1" x14ac:dyDescent="0.2">
      <c r="B15" s="9">
        <v>45689</v>
      </c>
      <c r="C15" s="10" t="s">
        <v>7</v>
      </c>
      <c r="D15" s="10" t="s">
        <v>8</v>
      </c>
      <c r="E15" s="10" t="s">
        <v>9</v>
      </c>
      <c r="F15" s="10">
        <v>25</v>
      </c>
      <c r="G15" s="13">
        <v>0.5</v>
      </c>
      <c r="H15" s="13">
        <f t="shared" ref="H15:H26" si="0">IF(F15="","",F15*G15)</f>
        <v>12.5</v>
      </c>
    </row>
    <row r="16" spans="2:8" ht="30" customHeight="1" x14ac:dyDescent="0.2">
      <c r="B16" s="9">
        <v>45717</v>
      </c>
      <c r="C16" s="10" t="s">
        <v>10</v>
      </c>
      <c r="D16" s="10" t="s">
        <v>8</v>
      </c>
      <c r="E16" s="10" t="s">
        <v>11</v>
      </c>
      <c r="F16" s="10">
        <v>40</v>
      </c>
      <c r="G16" s="13">
        <v>0.5</v>
      </c>
      <c r="H16" s="13">
        <f t="shared" si="0"/>
        <v>20</v>
      </c>
    </row>
    <row r="17" spans="2:8" ht="30" customHeight="1" x14ac:dyDescent="0.2">
      <c r="B17" s="9">
        <v>45748</v>
      </c>
      <c r="C17" s="10" t="s">
        <v>12</v>
      </c>
      <c r="D17" s="10" t="s">
        <v>8</v>
      </c>
      <c r="E17" s="10" t="s">
        <v>13</v>
      </c>
      <c r="F17" s="10">
        <v>15</v>
      </c>
      <c r="G17" s="13">
        <v>0.5</v>
      </c>
      <c r="H17" s="13">
        <f t="shared" si="0"/>
        <v>7.5</v>
      </c>
    </row>
    <row r="18" spans="2:8" ht="30" customHeight="1" x14ac:dyDescent="0.2">
      <c r="B18" s="11"/>
      <c r="C18" s="10"/>
      <c r="D18" s="10"/>
      <c r="E18" s="10"/>
      <c r="F18" s="10"/>
      <c r="G18" s="13"/>
      <c r="H18" s="13" t="str">
        <f t="shared" si="0"/>
        <v/>
      </c>
    </row>
    <row r="19" spans="2:8" ht="30" customHeight="1" x14ac:dyDescent="0.2">
      <c r="B19" s="2"/>
      <c r="C19" s="2"/>
      <c r="D19" s="2"/>
      <c r="E19" s="2"/>
      <c r="F19" s="2"/>
      <c r="G19" s="14"/>
      <c r="H19" s="14" t="str">
        <f t="shared" si="0"/>
        <v/>
      </c>
    </row>
    <row r="20" spans="2:8" ht="30" customHeight="1" x14ac:dyDescent="0.2">
      <c r="B20" s="2"/>
      <c r="C20" s="2"/>
      <c r="D20" s="2"/>
      <c r="E20" s="2"/>
      <c r="F20" s="2"/>
      <c r="G20" s="14"/>
      <c r="H20" s="14" t="str">
        <f t="shared" si="0"/>
        <v/>
      </c>
    </row>
    <row r="21" spans="2:8" ht="30" customHeight="1" x14ac:dyDescent="0.2">
      <c r="B21" s="12"/>
      <c r="C21" s="2"/>
      <c r="D21" s="2"/>
      <c r="E21" s="2"/>
      <c r="F21" s="2"/>
      <c r="G21" s="14"/>
      <c r="H21" s="14" t="str">
        <f t="shared" si="0"/>
        <v/>
      </c>
    </row>
    <row r="22" spans="2:8" ht="30" customHeight="1" x14ac:dyDescent="0.2">
      <c r="B22" s="12"/>
      <c r="C22" s="2"/>
      <c r="D22" s="2"/>
      <c r="E22" s="2"/>
      <c r="F22" s="2"/>
      <c r="G22" s="14"/>
      <c r="H22" s="14" t="str">
        <f>IF(F22="","",F22*G22)</f>
        <v/>
      </c>
    </row>
    <row r="23" spans="2:8" ht="30" customHeight="1" x14ac:dyDescent="0.2">
      <c r="G23" s="15"/>
      <c r="H23" s="15" t="str">
        <f t="shared" si="0"/>
        <v/>
      </c>
    </row>
    <row r="24" spans="2:8" ht="30" customHeight="1" x14ac:dyDescent="0.2">
      <c r="G24" s="15"/>
      <c r="H24" s="15" t="str">
        <f t="shared" si="0"/>
        <v/>
      </c>
    </row>
    <row r="25" spans="2:8" ht="30" customHeight="1" x14ac:dyDescent="0.2">
      <c r="B25" s="29"/>
      <c r="C25" s="29"/>
      <c r="D25" s="29"/>
      <c r="E25" s="29"/>
      <c r="F25" s="29"/>
      <c r="G25" s="30"/>
      <c r="H25" s="30" t="str">
        <f>IF(F25="","",F25*G25)</f>
        <v/>
      </c>
    </row>
    <row r="26" spans="2:8" ht="30" customHeight="1" x14ac:dyDescent="0.2">
      <c r="G26" s="15"/>
      <c r="H26" s="15" t="str">
        <f t="shared" si="0"/>
        <v/>
      </c>
    </row>
  </sheetData>
  <mergeCells count="3">
    <mergeCell ref="B2:H2"/>
    <mergeCell ref="F8:G8"/>
    <mergeCell ref="F10:G10"/>
  </mergeCells>
  <dataValidations count="3">
    <dataValidation allowBlank="1" showInputMessage="1" showErrorMessage="1" prompt="Rate per mile (editable based on company policy)." sqref="G14"/>
    <dataValidation type="list" allowBlank="1" showInputMessage="1" showErrorMessage="1" sqref="H8">
      <formula1>$B$15:$B$26</formula1>
    </dataValidation>
    <dataValidation type="list" allowBlank="1" showInputMessage="1" showErrorMessage="1" sqref="H10">
      <formula1>$C$15:$C$26</formula1>
    </dataValidation>
  </dataValidations>
  <pageMargins left="0.25" right="0.25" top="0.75" bottom="0.75" header="0.3" footer="0.3"/>
  <pageSetup paperSize="9" scale="7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Mileage Expense Report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2025-01-10T10:08:47Z</cp:lastPrinted>
  <dcterms:created xsi:type="dcterms:W3CDTF">2025-01-09T14:35:04Z</dcterms:created>
  <dcterms:modified xsi:type="dcterms:W3CDTF">2025-01-10T10:11:39Z</dcterms:modified>
</cp:coreProperties>
</file>