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Expens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/>
  <c r="E23" i="1"/>
  <c r="F21" i="1"/>
  <c r="F22" i="1"/>
  <c r="F23" i="1"/>
  <c r="E24" i="1"/>
  <c r="E25" i="1"/>
  <c r="F24" i="1"/>
  <c r="F25" i="1"/>
  <c r="E26" i="1"/>
  <c r="E27" i="1"/>
  <c r="F26" i="1"/>
  <c r="F27" i="1"/>
  <c r="E28" i="1"/>
  <c r="F28" i="1" s="1"/>
  <c r="D35" i="1"/>
  <c r="C35" i="1"/>
  <c r="E29" i="1"/>
  <c r="F29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E13" i="1"/>
  <c r="F13" i="1" s="1"/>
  <c r="E35" i="1" l="1"/>
  <c r="F35" i="1" s="1"/>
  <c r="F20" i="1"/>
</calcChain>
</file>

<file path=xl/sharedStrings.xml><?xml version="1.0" encoding="utf-8"?>
<sst xmlns="http://schemas.openxmlformats.org/spreadsheetml/2006/main" count="45" uniqueCount="45">
  <si>
    <t>Departmental Expense Budget Sheet</t>
  </si>
  <si>
    <t>Business Name</t>
  </si>
  <si>
    <t>ABC Corporation</t>
  </si>
  <si>
    <t>Department Name</t>
  </si>
  <si>
    <t>Marketing</t>
  </si>
  <si>
    <t>Department Head</t>
  </si>
  <si>
    <t>John Doe</t>
  </si>
  <si>
    <t>Budget Period</t>
  </si>
  <si>
    <t>Jan - Dec 2025</t>
  </si>
  <si>
    <t>Prepared By</t>
  </si>
  <si>
    <t>Jane Smith</t>
  </si>
  <si>
    <t>Date Prepared</t>
  </si>
  <si>
    <t>Expense Category</t>
  </si>
  <si>
    <t>Budgeted Amount ($)</t>
  </si>
  <si>
    <t>Actual Amount ($)</t>
  </si>
  <si>
    <t>Variance ($)</t>
  </si>
  <si>
    <t>Variance (%)</t>
  </si>
  <si>
    <t>Notes</t>
  </si>
  <si>
    <t>Salaries &amp; Wages</t>
  </si>
  <si>
    <t>Extra hires</t>
  </si>
  <si>
    <t>Office Supplies</t>
  </si>
  <si>
    <t>Cost savings</t>
  </si>
  <si>
    <t>Advertising</t>
  </si>
  <si>
    <t>Increased campaign</t>
  </si>
  <si>
    <t>Travel Expenses</t>
  </si>
  <si>
    <t>Slight savings</t>
  </si>
  <si>
    <t>Utilities</t>
  </si>
  <si>
    <t>Reduced consumption</t>
  </si>
  <si>
    <t>Training &amp; Development</t>
  </si>
  <si>
    <t>Cost efficiency</t>
  </si>
  <si>
    <t>IT &amp; Software</t>
  </si>
  <si>
    <t>Software upgrades</t>
  </si>
  <si>
    <t>Miscellaneous</t>
  </si>
  <si>
    <t>Unplanned costs</t>
  </si>
  <si>
    <t>Total Budgeted Expenses</t>
  </si>
  <si>
    <t>Total Actual Expenses</t>
  </si>
  <si>
    <t>Total Variance ($)</t>
  </si>
  <si>
    <t>Overall Variance (%)</t>
  </si>
  <si>
    <t>Business &amp; Department Information</t>
  </si>
  <si>
    <t>Expense Budget Table</t>
  </si>
  <si>
    <t>Summary &amp; Insights</t>
  </si>
  <si>
    <t>Count</t>
  </si>
  <si>
    <t>Note</t>
  </si>
  <si>
    <t>Overall Estimate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</si>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</sst>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20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13.5"/>
      <color theme="1"/>
      <name val="Lato"/>
      <family val="2"/>
    </font>
    <font>
      <sz val="11"/>
      <color theme="1"/>
      <name val="Lato"/>
    </font>
    <font>
      <sz val="10"/>
      <color theme="1"/>
      <name val="Lato"/>
    </font>
    <font>
      <i/>
      <sz val="11"/>
      <color theme="1"/>
      <name val="Lat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5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10" fontId="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0" fontId="5" fillId="0" borderId="0" xfId="0" applyNumberFormat="1" applyFont="1" applyAlignment="1">
      <alignment horizontal="left" vertical="center" wrapText="1"/>
    </xf>
    <xf numFmtId="170" fontId="5" fillId="0" borderId="3" xfId="0" applyNumberFormat="1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10" fontId="8" fillId="0" borderId="0" xfId="0" applyNumberFormat="1" applyFont="1" applyAlignment="1">
      <alignment horizontal="left" vertical="center" wrapText="1"/>
    </xf>
    <xf numFmtId="0" fontId="2" fillId="0" borderId="4" xfId="0" applyFont="1" applyBorder="1"/>
    <xf numFmtId="0" fontId="9" fillId="0" borderId="0" xfId="0" applyFont="1"/>
  </cellXfs>
  <cellStyles count="1">
    <cellStyle name="Normal" xfId="0" builtinId="0"/>
  </cellStyles>
  <dxfs count="23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4" formatCode="0.00%"/>
      <alignment horizontal="left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4" formatCode="0.00%"/>
      <alignment horizontal="left" vertical="center" textRotation="0" wrapText="1" indent="0" justifyLastLine="0" shrinkToFit="0" readingOrder="0"/>
    </dxf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29" totalsRowShown="0" headerRowDxfId="22">
  <autoFilter ref="B12:G29"/>
  <tableColumns count="6">
    <tableColumn id="1" name="Expense Category" dataDxfId="20"/>
    <tableColumn id="2" name="Budgeted Amount ($)" dataDxfId="19"/>
    <tableColumn id="3" name="Actual Amount ($)" dataDxfId="18"/>
    <tableColumn id="4" name="Variance ($)" dataDxfId="16">
      <calculatedColumnFormula>IF(C13="","",D13-C13)</calculatedColumnFormula>
    </tableColumn>
    <tableColumn id="5" name="Variance (%)" dataDxfId="13">
      <calculatedColumnFormula>IF(E13="","",E13/C13)</calculatedColumnFormula>
    </tableColumn>
    <tableColumn id="6" name="Notes" dataDxfId="17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4:G35" totalsRowShown="0" headerRowDxfId="21" dataDxfId="6">
  <autoFilter ref="B34:G35"/>
  <tableColumns count="6">
    <tableColumn id="1" name="Count" dataDxfId="12"/>
    <tableColumn id="2" name="Total Budgeted Expenses" dataDxfId="11">
      <calculatedColumnFormula>SUM(Table1[Budgeted Amount ($)])</calculatedColumnFormula>
    </tableColumn>
    <tableColumn id="3" name="Total Actual Expenses" dataDxfId="10">
      <calculatedColumnFormula>SUM(Table1[Actual Amount ($)])</calculatedColumnFormula>
    </tableColumn>
    <tableColumn id="4" name="Total Variance ($)" dataDxfId="9">
      <calculatedColumnFormula>SUM(Table1[Variance ($)])</calculatedColumnFormula>
    </tableColumn>
    <tableColumn id="5" name="Overall Variance (%)" dataDxfId="8">
      <calculatedColumnFormula>IF(E35="","",E35/C35)</calculatedColumnFormula>
    </tableColumn>
    <tableColumn id="6" name="Note" dataDxfId="7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3"/>
  <sheetViews>
    <sheetView showGridLines="0" tabSelected="1" topLeftCell="A22" workbookViewId="0">
      <selection activeCell="C48" sqref="C48"/>
    </sheetView>
  </sheetViews>
  <sheetFormatPr defaultRowHeight="14.25" x14ac:dyDescent="0.2"/>
  <cols>
    <col min="1" max="1" width="3.5703125" style="1" customWidth="1"/>
    <col min="2" max="2" width="30.7109375" style="1" customWidth="1"/>
    <col min="3" max="6" width="20.7109375" style="1" customWidth="1"/>
    <col min="7" max="7" width="30.7109375" style="1" customWidth="1"/>
    <col min="8" max="16384" width="9.140625" style="1"/>
  </cols>
  <sheetData>
    <row r="2" spans="2:7" ht="33.75" customHeight="1" thickBot="1" x14ac:dyDescent="0.25">
      <c r="B2" s="22" t="s">
        <v>0</v>
      </c>
      <c r="C2" s="22"/>
      <c r="D2" s="22"/>
      <c r="E2" s="22"/>
      <c r="F2" s="22"/>
      <c r="G2" s="22"/>
    </row>
    <row r="3" spans="2:7" x14ac:dyDescent="0.2">
      <c r="B3" s="2"/>
      <c r="C3" s="2"/>
      <c r="D3" s="2"/>
      <c r="E3" s="2"/>
      <c r="F3" s="2"/>
      <c r="G3" s="2"/>
    </row>
    <row r="4" spans="2:7" ht="15" x14ac:dyDescent="0.2">
      <c r="B4" s="3" t="s">
        <v>38</v>
      </c>
      <c r="C4" s="2"/>
      <c r="D4" s="2"/>
      <c r="E4" s="2"/>
      <c r="F4" s="2"/>
      <c r="G4" s="2"/>
    </row>
    <row r="5" spans="2:7" x14ac:dyDescent="0.2">
      <c r="B5" s="2"/>
      <c r="C5" s="2"/>
      <c r="D5" s="2"/>
      <c r="E5" s="2"/>
      <c r="F5" s="2"/>
      <c r="G5" s="2"/>
    </row>
    <row r="6" spans="2:7" ht="24.95" customHeight="1" x14ac:dyDescent="0.2">
      <c r="B6" s="4" t="s">
        <v>1</v>
      </c>
      <c r="C6" s="5" t="s">
        <v>2</v>
      </c>
      <c r="D6" s="5"/>
      <c r="F6" s="4" t="s">
        <v>7</v>
      </c>
      <c r="G6" s="6" t="s">
        <v>8</v>
      </c>
    </row>
    <row r="7" spans="2:7" ht="24.95" customHeight="1" x14ac:dyDescent="0.2">
      <c r="B7" s="4" t="s">
        <v>3</v>
      </c>
      <c r="C7" s="7" t="s">
        <v>4</v>
      </c>
      <c r="D7" s="7"/>
      <c r="F7" s="4" t="s">
        <v>9</v>
      </c>
      <c r="G7" s="6" t="s">
        <v>10</v>
      </c>
    </row>
    <row r="8" spans="2:7" ht="24.95" customHeight="1" x14ac:dyDescent="0.2">
      <c r="B8" s="4" t="s">
        <v>5</v>
      </c>
      <c r="C8" s="7" t="s">
        <v>6</v>
      </c>
      <c r="D8" s="7"/>
      <c r="F8" s="4" t="s">
        <v>11</v>
      </c>
      <c r="G8" s="8">
        <v>45658</v>
      </c>
    </row>
    <row r="9" spans="2:7" x14ac:dyDescent="0.2">
      <c r="B9" s="2"/>
      <c r="C9" s="2"/>
      <c r="D9" s="2"/>
      <c r="E9" s="2"/>
      <c r="F9" s="2"/>
      <c r="G9" s="2"/>
    </row>
    <row r="10" spans="2:7" ht="15" x14ac:dyDescent="0.2">
      <c r="B10" s="3" t="s">
        <v>39</v>
      </c>
      <c r="C10" s="2"/>
      <c r="D10" s="2"/>
      <c r="E10" s="2"/>
      <c r="F10" s="2"/>
      <c r="G10" s="2"/>
    </row>
    <row r="11" spans="2:7" x14ac:dyDescent="0.2">
      <c r="B11" s="2"/>
      <c r="C11" s="2"/>
      <c r="D11" s="2"/>
      <c r="E11" s="2"/>
      <c r="F11" s="2"/>
      <c r="G11" s="2"/>
    </row>
    <row r="12" spans="2:7" ht="30" customHeight="1" x14ac:dyDescent="0.2">
      <c r="B12" s="9" t="s">
        <v>12</v>
      </c>
      <c r="C12" s="9" t="s">
        <v>13</v>
      </c>
      <c r="D12" s="9" t="s">
        <v>14</v>
      </c>
      <c r="E12" s="9" t="s">
        <v>15</v>
      </c>
      <c r="F12" s="9" t="s">
        <v>16</v>
      </c>
      <c r="G12" s="9" t="s">
        <v>17</v>
      </c>
    </row>
    <row r="13" spans="2:7" ht="30" customHeight="1" x14ac:dyDescent="0.2">
      <c r="B13" s="4" t="s">
        <v>18</v>
      </c>
      <c r="C13" s="15">
        <v>50000</v>
      </c>
      <c r="D13" s="15">
        <v>52500</v>
      </c>
      <c r="E13" s="16">
        <f t="shared" ref="E13:E20" si="0">IF(C13="","",D13-C13)</f>
        <v>2500</v>
      </c>
      <c r="F13" s="17">
        <f t="shared" ref="F13:F29" si="1">IF(E13="","",E13/C13)</f>
        <v>0.05</v>
      </c>
      <c r="G13" s="4" t="s">
        <v>19</v>
      </c>
    </row>
    <row r="14" spans="2:7" ht="30" customHeight="1" x14ac:dyDescent="0.2">
      <c r="B14" s="4" t="s">
        <v>20</v>
      </c>
      <c r="C14" s="15">
        <v>3000</v>
      </c>
      <c r="D14" s="15">
        <v>2800</v>
      </c>
      <c r="E14" s="16">
        <f t="shared" si="0"/>
        <v>-200</v>
      </c>
      <c r="F14" s="17">
        <f t="shared" si="1"/>
        <v>-6.6666666666666666E-2</v>
      </c>
      <c r="G14" s="4" t="s">
        <v>21</v>
      </c>
    </row>
    <row r="15" spans="2:7" ht="30" customHeight="1" x14ac:dyDescent="0.2">
      <c r="B15" s="4" t="s">
        <v>22</v>
      </c>
      <c r="C15" s="15">
        <v>10000</v>
      </c>
      <c r="D15" s="15">
        <v>12000</v>
      </c>
      <c r="E15" s="16">
        <f t="shared" si="0"/>
        <v>2000</v>
      </c>
      <c r="F15" s="17">
        <f t="shared" si="1"/>
        <v>0.2</v>
      </c>
      <c r="G15" s="4" t="s">
        <v>23</v>
      </c>
    </row>
    <row r="16" spans="2:7" ht="30" customHeight="1" x14ac:dyDescent="0.2">
      <c r="B16" s="4" t="s">
        <v>24</v>
      </c>
      <c r="C16" s="15">
        <v>7500</v>
      </c>
      <c r="D16" s="15">
        <v>7200</v>
      </c>
      <c r="E16" s="16">
        <f t="shared" si="0"/>
        <v>-300</v>
      </c>
      <c r="F16" s="17">
        <f t="shared" si="1"/>
        <v>-0.04</v>
      </c>
      <c r="G16" s="4" t="s">
        <v>25</v>
      </c>
    </row>
    <row r="17" spans="2:7" ht="30" customHeight="1" x14ac:dyDescent="0.2">
      <c r="B17" s="4" t="s">
        <v>26</v>
      </c>
      <c r="C17" s="15">
        <v>5000</v>
      </c>
      <c r="D17" s="15">
        <v>4500</v>
      </c>
      <c r="E17" s="16">
        <f t="shared" si="0"/>
        <v>-500</v>
      </c>
      <c r="F17" s="17">
        <f t="shared" si="1"/>
        <v>-0.1</v>
      </c>
      <c r="G17" s="4" t="s">
        <v>27</v>
      </c>
    </row>
    <row r="18" spans="2:7" ht="30" customHeight="1" x14ac:dyDescent="0.2">
      <c r="B18" s="4" t="s">
        <v>28</v>
      </c>
      <c r="C18" s="15">
        <v>4000</v>
      </c>
      <c r="D18" s="15">
        <v>3800</v>
      </c>
      <c r="E18" s="16">
        <f t="shared" si="0"/>
        <v>-200</v>
      </c>
      <c r="F18" s="17">
        <f t="shared" si="1"/>
        <v>-0.05</v>
      </c>
      <c r="G18" s="4" t="s">
        <v>29</v>
      </c>
    </row>
    <row r="19" spans="2:7" ht="30" customHeight="1" x14ac:dyDescent="0.2">
      <c r="B19" s="4" t="s">
        <v>30</v>
      </c>
      <c r="C19" s="15">
        <v>6000</v>
      </c>
      <c r="D19" s="15">
        <v>6500</v>
      </c>
      <c r="E19" s="16">
        <f t="shared" si="0"/>
        <v>500</v>
      </c>
      <c r="F19" s="17">
        <f t="shared" si="1"/>
        <v>8.3333333333333329E-2</v>
      </c>
      <c r="G19" s="4" t="s">
        <v>31</v>
      </c>
    </row>
    <row r="20" spans="2:7" ht="30" customHeight="1" x14ac:dyDescent="0.2">
      <c r="B20" s="4" t="s">
        <v>32</v>
      </c>
      <c r="C20" s="15">
        <v>2500</v>
      </c>
      <c r="D20" s="15">
        <v>3000</v>
      </c>
      <c r="E20" s="16">
        <f t="shared" si="0"/>
        <v>500</v>
      </c>
      <c r="F20" s="17">
        <f t="shared" si="1"/>
        <v>0.2</v>
      </c>
      <c r="G20" s="4" t="s">
        <v>33</v>
      </c>
    </row>
    <row r="21" spans="2:7" ht="30" customHeight="1" x14ac:dyDescent="0.2">
      <c r="B21" s="23"/>
      <c r="C21" s="24"/>
      <c r="D21" s="24"/>
      <c r="E21" s="25" t="str">
        <f t="shared" ref="E21:E23" si="2">IF(C21="","",D21-C21)</f>
        <v/>
      </c>
      <c r="F21" s="26" t="str">
        <f t="shared" ref="F21:F23" si="3">IF(E21="","",E21/C21)</f>
        <v/>
      </c>
      <c r="G21" s="23"/>
    </row>
    <row r="22" spans="2:7" ht="30" customHeight="1" x14ac:dyDescent="0.2">
      <c r="B22" s="23"/>
      <c r="C22" s="24"/>
      <c r="D22" s="24"/>
      <c r="E22" s="25" t="str">
        <f t="shared" si="2"/>
        <v/>
      </c>
      <c r="F22" s="26" t="str">
        <f t="shared" si="3"/>
        <v/>
      </c>
      <c r="G22" s="23"/>
    </row>
    <row r="23" spans="2:7" ht="30" customHeight="1" x14ac:dyDescent="0.2">
      <c r="B23" s="23"/>
      <c r="C23" s="24"/>
      <c r="D23" s="24"/>
      <c r="E23" s="25" t="str">
        <f t="shared" si="2"/>
        <v/>
      </c>
      <c r="F23" s="26" t="str">
        <f t="shared" si="3"/>
        <v/>
      </c>
      <c r="G23" s="23"/>
    </row>
    <row r="24" spans="2:7" ht="30" customHeight="1" x14ac:dyDescent="0.2">
      <c r="B24" s="23"/>
      <c r="C24" s="24"/>
      <c r="D24" s="24"/>
      <c r="E24" s="25" t="str">
        <f t="shared" ref="E24:E25" si="4">IF(C24="","",D24-C24)</f>
        <v/>
      </c>
      <c r="F24" s="26" t="str">
        <f t="shared" ref="F24:F25" si="5">IF(E24="","",E24/C24)</f>
        <v/>
      </c>
      <c r="G24" s="23"/>
    </row>
    <row r="25" spans="2:7" ht="30" customHeight="1" x14ac:dyDescent="0.2">
      <c r="B25" s="23"/>
      <c r="C25" s="24"/>
      <c r="D25" s="24"/>
      <c r="E25" s="25" t="str">
        <f t="shared" si="4"/>
        <v/>
      </c>
      <c r="F25" s="26" t="str">
        <f t="shared" si="5"/>
        <v/>
      </c>
      <c r="G25" s="23"/>
    </row>
    <row r="26" spans="2:7" ht="30" customHeight="1" x14ac:dyDescent="0.2">
      <c r="B26" s="23"/>
      <c r="C26" s="24"/>
      <c r="D26" s="24"/>
      <c r="E26" s="25" t="str">
        <f t="shared" ref="E26:E27" si="6">IF(C26="","",D26-C26)</f>
        <v/>
      </c>
      <c r="F26" s="26" t="str">
        <f t="shared" ref="F26:F27" si="7">IF(E26="","",E26/C26)</f>
        <v/>
      </c>
      <c r="G26" s="23"/>
    </row>
    <row r="27" spans="2:7" ht="30" customHeight="1" x14ac:dyDescent="0.2">
      <c r="B27" s="23"/>
      <c r="C27" s="24"/>
      <c r="D27" s="24"/>
      <c r="E27" s="25" t="str">
        <f t="shared" si="6"/>
        <v/>
      </c>
      <c r="F27" s="26" t="str">
        <f t="shared" si="7"/>
        <v/>
      </c>
      <c r="G27" s="23"/>
    </row>
    <row r="28" spans="2:7" ht="30" customHeight="1" x14ac:dyDescent="0.2">
      <c r="B28" s="23"/>
      <c r="C28" s="24"/>
      <c r="D28" s="24"/>
      <c r="E28" s="25" t="str">
        <f>IF(C28="","",D28-C28)</f>
        <v/>
      </c>
      <c r="F28" s="26" t="str">
        <f>IF(E28="","",E28/C28)</f>
        <v/>
      </c>
      <c r="G28" s="23"/>
    </row>
    <row r="29" spans="2:7" ht="30" customHeight="1" x14ac:dyDescent="0.2">
      <c r="B29" s="4"/>
      <c r="C29" s="15"/>
      <c r="D29" s="15"/>
      <c r="E29" s="16" t="str">
        <f>IF(C29="","",D29-C29)</f>
        <v/>
      </c>
      <c r="F29" s="17" t="str">
        <f t="shared" si="1"/>
        <v/>
      </c>
      <c r="G29" s="4"/>
    </row>
    <row r="30" spans="2:7" ht="9.9499999999999993" customHeight="1" x14ac:dyDescent="0.2">
      <c r="B30" s="4"/>
      <c r="C30" s="10"/>
      <c r="D30" s="10"/>
      <c r="E30" s="11"/>
      <c r="F30" s="11"/>
      <c r="G30" s="4"/>
    </row>
    <row r="31" spans="2:7" x14ac:dyDescent="0.2">
      <c r="B31" s="2"/>
      <c r="C31" s="2"/>
      <c r="D31" s="2"/>
      <c r="E31" s="2"/>
      <c r="F31" s="2"/>
      <c r="G31" s="2"/>
    </row>
    <row r="32" spans="2:7" ht="15" x14ac:dyDescent="0.2">
      <c r="B32" s="3" t="s">
        <v>40</v>
      </c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ht="30" customHeight="1" x14ac:dyDescent="0.2">
      <c r="B34" s="9" t="s">
        <v>41</v>
      </c>
      <c r="C34" s="9" t="s">
        <v>34</v>
      </c>
      <c r="D34" s="9" t="s">
        <v>35</v>
      </c>
      <c r="E34" s="9" t="s">
        <v>36</v>
      </c>
      <c r="F34" s="9" t="s">
        <v>37</v>
      </c>
      <c r="G34" s="9" t="s">
        <v>42</v>
      </c>
    </row>
    <row r="35" spans="2:7" ht="30" customHeight="1" x14ac:dyDescent="0.2">
      <c r="B35" s="21">
        <v>1</v>
      </c>
      <c r="C35" s="18">
        <f>SUM(Table1[Budgeted Amount ($)])</f>
        <v>88000</v>
      </c>
      <c r="D35" s="18">
        <f>SUM(Table1[Actual Amount ($)])</f>
        <v>92300</v>
      </c>
      <c r="E35" s="18">
        <f>SUM(Table1[Variance ($)])</f>
        <v>4300</v>
      </c>
      <c r="F35" s="19">
        <f t="shared" ref="F35" si="8">IF(E35="","",E35/C35)</f>
        <v>4.8863636363636366E-2</v>
      </c>
      <c r="G35" s="20" t="s">
        <v>43</v>
      </c>
    </row>
    <row r="36" spans="2:7" ht="30" customHeight="1" x14ac:dyDescent="0.2">
      <c r="C36" s="11"/>
      <c r="D36" s="12"/>
      <c r="E36" s="2"/>
      <c r="F36" s="2"/>
      <c r="G36" s="2"/>
    </row>
    <row r="37" spans="2:7" ht="30" customHeight="1" x14ac:dyDescent="0.2">
      <c r="C37" s="11"/>
      <c r="D37" s="12"/>
      <c r="E37" s="2"/>
      <c r="F37" s="2"/>
      <c r="G37" s="2"/>
    </row>
    <row r="38" spans="2:7" ht="30" customHeight="1" x14ac:dyDescent="0.2">
      <c r="C38" s="11"/>
      <c r="D38" s="13"/>
      <c r="E38" s="2"/>
      <c r="F38" s="2"/>
      <c r="G38" s="2"/>
    </row>
    <row r="39" spans="2:7" x14ac:dyDescent="0.2">
      <c r="B39" s="2"/>
      <c r="C39" s="2"/>
      <c r="D39" s="2"/>
      <c r="E39" s="2"/>
      <c r="F39" s="2"/>
      <c r="G39" s="2"/>
    </row>
    <row r="40" spans="2:7" x14ac:dyDescent="0.2">
      <c r="B40" s="2"/>
      <c r="C40" s="2"/>
      <c r="D40" s="2"/>
      <c r="E40" s="2"/>
      <c r="F40" s="2"/>
      <c r="G40" s="2"/>
    </row>
    <row r="41" spans="2:7" ht="17.25" x14ac:dyDescent="0.2">
      <c r="B41" s="14"/>
      <c r="C41" s="2"/>
      <c r="D41" s="2"/>
      <c r="E41" s="2"/>
      <c r="F41" s="2"/>
      <c r="G41" s="2"/>
    </row>
    <row r="42" spans="2:7" ht="15" thickBot="1" x14ac:dyDescent="0.25">
      <c r="B42" s="27"/>
      <c r="C42" s="27"/>
      <c r="D42" s="27"/>
      <c r="E42" s="27"/>
      <c r="F42" s="27"/>
      <c r="G42" s="27"/>
    </row>
    <row r="43" spans="2:7" x14ac:dyDescent="0.2">
      <c r="B43" s="28" t="s">
        <v>44</v>
      </c>
    </row>
  </sheetData>
  <mergeCells count="4">
    <mergeCell ref="B2:G2"/>
    <mergeCell ref="C6:D6"/>
    <mergeCell ref="C7:D7"/>
    <mergeCell ref="C8:D8"/>
  </mergeCells>
  <conditionalFormatting sqref="E13:E29">
    <cfRule type="cellIs" dxfId="5" priority="6" operator="lessThan">
      <formula>0</formula>
    </cfRule>
  </conditionalFormatting>
  <conditionalFormatting sqref="F13:F29">
    <cfRule type="cellIs" dxfId="4" priority="5" operator="lessThan">
      <formula>0</formula>
    </cfRule>
  </conditionalFormatting>
  <conditionalFormatting sqref="E35">
    <cfRule type="cellIs" dxfId="1" priority="2" operator="lessThan">
      <formula>0</formula>
    </cfRule>
  </conditionalFormatting>
  <conditionalFormatting sqref="F35">
    <cfRule type="cellIs" dxfId="0" priority="1" operator="lessThan">
      <formula>0</formula>
    </cfRule>
  </conditionalFormatting>
  <dataValidations count="1">
    <dataValidation allowBlank="1" showInputMessage="1" showErrorMessage="1" prompt="The Sheet will help track and manage a department’s expenses efficiently. It includes sections for business and department details, budgeted vs. actual expenses, variance calculations, and an overview of total costs." sqref="B2:G2"/>
  </dataValidations>
  <pageMargins left="0.25" right="0.25" top="0.75" bottom="0.75" header="0.3" footer="0.3"/>
  <pageSetup scale="68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2025-02-15T08:07:19Z</cp:lastPrinted>
  <dcterms:created xsi:type="dcterms:W3CDTF">2025-02-15T07:50:20Z</dcterms:created>
  <dcterms:modified xsi:type="dcterms:W3CDTF">2025-02-15T08:08:10Z</dcterms:modified>
</cp:coreProperties>
</file>