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Budget Plann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E39" i="1"/>
  <c r="E18" i="1"/>
  <c r="E29" i="1"/>
  <c r="E28" i="1"/>
  <c r="E17" i="1"/>
  <c r="C41" i="1"/>
  <c r="D41" i="1"/>
  <c r="E36" i="1"/>
  <c r="E37" i="1"/>
  <c r="E38" i="1"/>
  <c r="E35" i="1"/>
  <c r="D31" i="1"/>
  <c r="C31" i="1"/>
  <c r="E25" i="1"/>
  <c r="E26" i="1"/>
  <c r="E27" i="1"/>
  <c r="E24" i="1"/>
  <c r="D20" i="1"/>
  <c r="C20" i="1"/>
  <c r="C43" i="1" s="1"/>
  <c r="E16" i="1"/>
  <c r="E31" i="1" l="1"/>
  <c r="D43" i="1"/>
  <c r="E41" i="1"/>
  <c r="E20" i="1"/>
  <c r="E43" i="1" l="1"/>
</calcChain>
</file>

<file path=xl/sharedStrings.xml><?xml version="1.0" encoding="utf-8"?>
<sst xmlns="http://schemas.openxmlformats.org/spreadsheetml/2006/main" count="50" uniqueCount="40">
  <si>
    <t>Small Business Budget Planning Sheet</t>
  </si>
  <si>
    <t>Company Information</t>
  </si>
  <si>
    <t>Budget Breakdown</t>
  </si>
  <si>
    <t>Category</t>
  </si>
  <si>
    <t>Estimated Cost ($)</t>
  </si>
  <si>
    <t>Actual Cost ($)</t>
  </si>
  <si>
    <t>Variance ($)</t>
  </si>
  <si>
    <t>Notes</t>
  </si>
  <si>
    <t>Revenue</t>
  </si>
  <si>
    <t>Sales Income</t>
  </si>
  <si>
    <t>Other Income</t>
  </si>
  <si>
    <t>Total Revenue</t>
  </si>
  <si>
    <t>Fixed Expenses</t>
  </si>
  <si>
    <t>Rent/Mortgage</t>
  </si>
  <si>
    <t>Utilities</t>
  </si>
  <si>
    <t>Salaries/Wages</t>
  </si>
  <si>
    <t>Insurance</t>
  </si>
  <si>
    <t>Internet/Phone</t>
  </si>
  <si>
    <t>Total Fixed Expenses</t>
  </si>
  <si>
    <t>Variable Expenses</t>
  </si>
  <si>
    <t>Supplies</t>
  </si>
  <si>
    <t>Marketing/Ads</t>
  </si>
  <si>
    <t>Travel/Transport</t>
  </si>
  <si>
    <t>Miscellaneous</t>
  </si>
  <si>
    <t>Total Variable Expenses</t>
  </si>
  <si>
    <t>Net Profit/Loss</t>
  </si>
  <si>
    <t>[Enter Business Name]</t>
  </si>
  <si>
    <t>[Enter Name]</t>
  </si>
  <si>
    <t>Business Address:</t>
  </si>
  <si>
    <t>Phone:</t>
  </si>
  <si>
    <t>[Enter Address]</t>
  </si>
  <si>
    <t>[Enter Phone Number]</t>
  </si>
  <si>
    <t>[Enter Email]</t>
  </si>
  <si>
    <t>[Start Date]</t>
  </si>
  <si>
    <t>[End Date]</t>
  </si>
  <si>
    <r>
      <t>Business Name:</t>
    </r>
    <r>
      <rPr>
        <sz val="11"/>
        <color theme="1"/>
        <rFont val="Lato"/>
        <family val="2"/>
      </rPr>
      <t xml:space="preserve"> </t>
    </r>
  </si>
  <si>
    <r>
      <t>Budget Period:</t>
    </r>
    <r>
      <rPr>
        <sz val="11"/>
        <color theme="1"/>
        <rFont val="Lato"/>
        <family val="2"/>
      </rPr>
      <t xml:space="preserve"> </t>
    </r>
  </si>
  <si>
    <r>
      <t>Owner/Manager:</t>
    </r>
    <r>
      <rPr>
        <sz val="11"/>
        <color theme="1"/>
        <rFont val="Lato"/>
        <family val="2"/>
      </rPr>
      <t xml:space="preserve"> </t>
    </r>
  </si>
  <si>
    <r>
      <t>Email:</t>
    </r>
    <r>
      <rPr>
        <sz val="11"/>
        <color theme="1"/>
        <rFont val="Lato"/>
        <family val="2"/>
      </rPr>
      <t xml:space="preserve">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</si>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</sst>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0"/>
      <name val="Lato"/>
      <family val="2"/>
    </font>
    <font>
      <b/>
      <sz val="12.5"/>
      <color theme="1"/>
      <name val="Lato"/>
      <family val="2"/>
    </font>
    <font>
      <b/>
      <sz val="20"/>
      <color theme="0"/>
      <name val="Lato"/>
      <family val="2"/>
    </font>
    <font>
      <sz val="11"/>
      <color theme="0"/>
      <name val="Lato"/>
      <family val="2"/>
    </font>
    <font>
      <i/>
      <sz val="11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theme="6"/>
      </patternFill>
    </fill>
  </fills>
  <borders count="7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/>
      <bottom style="thin">
        <color theme="6" tint="0.39997558519241921"/>
      </bottom>
      <diagonal/>
    </border>
    <border>
      <left/>
      <right/>
      <top/>
      <bottom style="thin">
        <color theme="6" tint="0.39997558519241921"/>
      </bottom>
      <diagonal/>
    </border>
    <border>
      <left/>
      <right style="thin">
        <color theme="6" tint="0.39997558519241921"/>
      </right>
      <top/>
      <bottom style="thin">
        <color theme="6" tint="0.3999755851924192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70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170" fontId="4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/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theme="6"/>
          <bgColor rgb="FF00B05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theme="6"/>
          <bgColor rgb="FF00B05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rgb="FF00B05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theme="6" tint="0.39997558519241921"/>
        </bottom>
      </border>
    </dxf>
    <dxf>
      <border outline="0"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theme="6" tint="0.39997558519241921"/>
        </bottom>
      </border>
    </dxf>
    <dxf>
      <border outline="0"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18" totalsRowShown="0" headerRowDxfId="2">
  <autoFilter ref="B14:F18"/>
  <tableColumns count="5">
    <tableColumn id="1" name="Category"/>
    <tableColumn id="2" name="Estimated Cost ($)"/>
    <tableColumn id="3" name="Actual Cost ($)"/>
    <tableColumn id="4" name="Variance ($)" dataDxfId="20">
      <calculatedColumnFormula>D4-C4</calculatedColumnFormula>
    </tableColumn>
    <tableColumn id="5" name="Notes" dataDxfId="1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F29" totalsRowShown="0" headerRowDxfId="1" dataDxfId="11" headerRowBorderDxfId="17" tableBorderDxfId="18">
  <autoFilter ref="B22:F29"/>
  <tableColumns count="5">
    <tableColumn id="1" name="Category" dataDxfId="16"/>
    <tableColumn id="2" name="Estimated Cost ($)" dataDxfId="15"/>
    <tableColumn id="3" name="Actual Cost ($)" dataDxfId="14"/>
    <tableColumn id="4" name="Variance ($)" dataDxfId="13"/>
    <tableColumn id="5" name="Notes" dataDxfId="12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F39" totalsRowShown="0" headerRowDxfId="0" dataDxfId="3" headerRowBorderDxfId="9" tableBorderDxfId="10">
  <autoFilter ref="B33:F39"/>
  <tableColumns count="5">
    <tableColumn id="1" name="Category" dataDxfId="8"/>
    <tableColumn id="2" name="Estimated Cost ($)" dataDxfId="7"/>
    <tableColumn id="3" name="Actual Cost ($)" dataDxfId="6"/>
    <tableColumn id="4" name="Variance ($)" dataDxfId="5">
      <calculatedColumnFormula>D14-C14</calculatedColumnFormula>
    </tableColumn>
    <tableColumn id="5" name="Notes" dataDxfId="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0"/>
  <sheetViews>
    <sheetView showGridLines="0" tabSelected="1" workbookViewId="0">
      <selection activeCell="N14" sqref="N14"/>
    </sheetView>
  </sheetViews>
  <sheetFormatPr defaultRowHeight="14.25" x14ac:dyDescent="0.2"/>
  <cols>
    <col min="1" max="1" width="4.28515625" style="1" customWidth="1"/>
    <col min="2" max="6" width="30.7109375" style="1" customWidth="1"/>
    <col min="7" max="16384" width="9.140625" style="1"/>
  </cols>
  <sheetData>
    <row r="1" spans="2:6" ht="9.75" customHeight="1" x14ac:dyDescent="0.2"/>
    <row r="2" spans="2:6" ht="38.25" customHeight="1" x14ac:dyDescent="0.2">
      <c r="B2" s="17" t="s">
        <v>0</v>
      </c>
      <c r="C2" s="17"/>
      <c r="D2" s="17"/>
      <c r="E2" s="17"/>
      <c r="F2" s="17"/>
    </row>
    <row r="3" spans="2:6" x14ac:dyDescent="0.2">
      <c r="B3" s="2"/>
      <c r="C3" s="2"/>
      <c r="D3" s="2"/>
      <c r="E3" s="2"/>
      <c r="F3" s="27" t="s">
        <v>39</v>
      </c>
    </row>
    <row r="4" spans="2:6" ht="16.5" x14ac:dyDescent="0.2">
      <c r="B4" s="10" t="s">
        <v>1</v>
      </c>
      <c r="C4" s="2"/>
      <c r="D4" s="2"/>
      <c r="E4" s="2"/>
      <c r="F4" s="2"/>
    </row>
    <row r="5" spans="2:6" x14ac:dyDescent="0.2">
      <c r="B5" s="3"/>
      <c r="C5" s="2"/>
      <c r="D5" s="2"/>
      <c r="E5" s="2"/>
      <c r="F5" s="2"/>
    </row>
    <row r="6" spans="2:6" ht="24.95" customHeight="1" x14ac:dyDescent="0.2">
      <c r="B6" s="24" t="s">
        <v>35</v>
      </c>
      <c r="C6" s="2" t="s">
        <v>26</v>
      </c>
      <c r="D6" s="2"/>
      <c r="E6" s="24" t="s">
        <v>36</v>
      </c>
      <c r="F6" s="25"/>
    </row>
    <row r="7" spans="2:6" ht="24.95" customHeight="1" x14ac:dyDescent="0.2">
      <c r="B7" s="24" t="s">
        <v>37</v>
      </c>
      <c r="C7" s="2" t="s">
        <v>27</v>
      </c>
      <c r="D7" s="2"/>
      <c r="E7" s="2" t="s">
        <v>33</v>
      </c>
      <c r="F7" s="26">
        <f ca="1">TODAY()-15</f>
        <v>45676</v>
      </c>
    </row>
    <row r="8" spans="2:6" ht="24.95" customHeight="1" x14ac:dyDescent="0.2">
      <c r="B8" s="24" t="s">
        <v>28</v>
      </c>
      <c r="C8" s="2" t="s">
        <v>30</v>
      </c>
      <c r="D8" s="2"/>
      <c r="E8" s="2" t="s">
        <v>34</v>
      </c>
      <c r="F8" s="26">
        <f ca="1">TODAY()+15</f>
        <v>45706</v>
      </c>
    </row>
    <row r="9" spans="2:6" ht="24.95" customHeight="1" x14ac:dyDescent="0.2">
      <c r="B9" s="24" t="s">
        <v>29</v>
      </c>
      <c r="C9" s="2" t="s">
        <v>31</v>
      </c>
      <c r="D9" s="2"/>
      <c r="E9" s="2"/>
      <c r="F9" s="2"/>
    </row>
    <row r="10" spans="2:6" ht="24.95" customHeight="1" x14ac:dyDescent="0.2">
      <c r="B10" s="24" t="s">
        <v>38</v>
      </c>
      <c r="C10" s="2" t="s">
        <v>32</v>
      </c>
      <c r="D10" s="2"/>
      <c r="E10" s="2"/>
      <c r="F10" s="2"/>
    </row>
    <row r="11" spans="2:6" x14ac:dyDescent="0.2">
      <c r="B11" s="2"/>
      <c r="C11" s="2"/>
      <c r="D11" s="2"/>
      <c r="E11" s="2"/>
      <c r="F11" s="2"/>
    </row>
    <row r="12" spans="2:6" ht="16.5" x14ac:dyDescent="0.2">
      <c r="B12" s="10" t="s">
        <v>2</v>
      </c>
      <c r="C12" s="2"/>
      <c r="D12" s="2"/>
      <c r="E12" s="2"/>
      <c r="F12" s="2"/>
    </row>
    <row r="13" spans="2:6" x14ac:dyDescent="0.2">
      <c r="B13" s="2"/>
      <c r="C13" s="2"/>
      <c r="D13" s="2"/>
      <c r="E13" s="2"/>
      <c r="F13" s="2"/>
    </row>
    <row r="14" spans="2:6" ht="30" customHeight="1" x14ac:dyDescent="0.2">
      <c r="B14" s="18" t="s">
        <v>3</v>
      </c>
      <c r="C14" s="18" t="s">
        <v>4</v>
      </c>
      <c r="D14" s="18" t="s">
        <v>5</v>
      </c>
      <c r="E14" s="18" t="s">
        <v>6</v>
      </c>
      <c r="F14" s="18" t="s">
        <v>7</v>
      </c>
    </row>
    <row r="15" spans="2:6" ht="30" customHeight="1" x14ac:dyDescent="0.2">
      <c r="B15" s="6" t="s">
        <v>8</v>
      </c>
      <c r="C15" s="7"/>
      <c r="D15" s="7"/>
      <c r="E15" s="7"/>
      <c r="F15" s="7"/>
    </row>
    <row r="16" spans="2:6" ht="30" customHeight="1" x14ac:dyDescent="0.2">
      <c r="B16" s="7" t="s">
        <v>9</v>
      </c>
      <c r="C16" s="11">
        <v>10000</v>
      </c>
      <c r="D16" s="11">
        <v>10500</v>
      </c>
      <c r="E16" s="11">
        <f>IF(D16="","",D16-C16)</f>
        <v>500</v>
      </c>
      <c r="F16" s="7"/>
    </row>
    <row r="17" spans="2:6" ht="30" customHeight="1" x14ac:dyDescent="0.2">
      <c r="B17" s="7" t="s">
        <v>10</v>
      </c>
      <c r="C17" s="11">
        <v>500</v>
      </c>
      <c r="D17" s="11">
        <v>450</v>
      </c>
      <c r="E17" s="11">
        <f>IF(D17="","",D17-C17)</f>
        <v>-50</v>
      </c>
      <c r="F17" s="7"/>
    </row>
    <row r="18" spans="2:6" ht="30" customHeight="1" x14ac:dyDescent="0.2">
      <c r="B18" s="7"/>
      <c r="C18" s="11"/>
      <c r="D18" s="11"/>
      <c r="E18" s="11" t="str">
        <f>IF(D18="","",D18-C18)</f>
        <v/>
      </c>
      <c r="F18" s="7"/>
    </row>
    <row r="19" spans="2:6" ht="9.9499999999999993" customHeight="1" x14ac:dyDescent="0.2">
      <c r="B19" s="7"/>
      <c r="C19" s="11"/>
      <c r="D19" s="11"/>
      <c r="E19" s="11"/>
      <c r="F19" s="7"/>
    </row>
    <row r="20" spans="2:6" ht="30" customHeight="1" x14ac:dyDescent="0.2">
      <c r="B20" s="6" t="s">
        <v>11</v>
      </c>
      <c r="C20" s="12">
        <f>SUM(C16:C18)</f>
        <v>10500</v>
      </c>
      <c r="D20" s="12">
        <f>SUM(D16:D18)</f>
        <v>10950</v>
      </c>
      <c r="E20" s="12">
        <f>SUM(E16:E18)</f>
        <v>450</v>
      </c>
      <c r="F20" s="7"/>
    </row>
    <row r="21" spans="2:6" x14ac:dyDescent="0.2">
      <c r="B21" s="7"/>
      <c r="C21" s="7"/>
      <c r="D21" s="7"/>
      <c r="E21" s="7"/>
      <c r="F21" s="7"/>
    </row>
    <row r="22" spans="2:6" ht="30" customHeight="1" x14ac:dyDescent="0.2">
      <c r="B22" s="19" t="s">
        <v>3</v>
      </c>
      <c r="C22" s="20" t="s">
        <v>4</v>
      </c>
      <c r="D22" s="20" t="s">
        <v>5</v>
      </c>
      <c r="E22" s="20" t="s">
        <v>6</v>
      </c>
      <c r="F22" s="21" t="s">
        <v>7</v>
      </c>
    </row>
    <row r="23" spans="2:6" ht="30" customHeight="1" x14ac:dyDescent="0.2">
      <c r="B23" s="6" t="s">
        <v>12</v>
      </c>
      <c r="C23" s="7"/>
      <c r="D23" s="7"/>
      <c r="E23" s="7"/>
      <c r="F23" s="7"/>
    </row>
    <row r="24" spans="2:6" ht="30" customHeight="1" x14ac:dyDescent="0.2">
      <c r="B24" s="7" t="s">
        <v>13</v>
      </c>
      <c r="C24" s="11">
        <v>2000</v>
      </c>
      <c r="D24" s="11">
        <v>2000</v>
      </c>
      <c r="E24" s="11">
        <f>IF(D24="","",D24-C24)</f>
        <v>0</v>
      </c>
      <c r="F24" s="7"/>
    </row>
    <row r="25" spans="2:6" ht="30" customHeight="1" x14ac:dyDescent="0.2">
      <c r="B25" s="7" t="s">
        <v>14</v>
      </c>
      <c r="C25" s="11">
        <v>300</v>
      </c>
      <c r="D25" s="11">
        <v>280</v>
      </c>
      <c r="E25" s="11">
        <f t="shared" ref="E25:E27" si="0">IF(D25="","",D25-C25)</f>
        <v>-20</v>
      </c>
      <c r="F25" s="7"/>
    </row>
    <row r="26" spans="2:6" ht="30" customHeight="1" x14ac:dyDescent="0.2">
      <c r="B26" s="7" t="s">
        <v>15</v>
      </c>
      <c r="C26" s="11">
        <v>3000</v>
      </c>
      <c r="D26" s="11">
        <v>3000</v>
      </c>
      <c r="E26" s="11">
        <f t="shared" si="0"/>
        <v>0</v>
      </c>
      <c r="F26" s="7"/>
    </row>
    <row r="27" spans="2:6" ht="30" customHeight="1" x14ac:dyDescent="0.2">
      <c r="B27" s="7" t="s">
        <v>16</v>
      </c>
      <c r="C27" s="11">
        <v>400</v>
      </c>
      <c r="D27" s="11">
        <v>400</v>
      </c>
      <c r="E27" s="11">
        <f t="shared" si="0"/>
        <v>0</v>
      </c>
      <c r="F27" s="7"/>
    </row>
    <row r="28" spans="2:6" ht="30" customHeight="1" x14ac:dyDescent="0.2">
      <c r="B28" s="7" t="s">
        <v>17</v>
      </c>
      <c r="C28" s="11">
        <v>200</v>
      </c>
      <c r="D28" s="11">
        <v>210</v>
      </c>
      <c r="E28" s="11">
        <f t="shared" ref="E28:E29" si="1">IF(D28="","",D28-C28)</f>
        <v>10</v>
      </c>
      <c r="F28" s="7"/>
    </row>
    <row r="29" spans="2:6" ht="30" customHeight="1" x14ac:dyDescent="0.2">
      <c r="B29" s="7"/>
      <c r="C29" s="11"/>
      <c r="D29" s="11"/>
      <c r="E29" s="11" t="str">
        <f t="shared" si="1"/>
        <v/>
      </c>
      <c r="F29" s="7"/>
    </row>
    <row r="30" spans="2:6" ht="9.9499999999999993" customHeight="1" x14ac:dyDescent="0.2">
      <c r="B30" s="7"/>
      <c r="C30" s="11"/>
      <c r="D30" s="11"/>
      <c r="E30" s="11"/>
      <c r="F30" s="7"/>
    </row>
    <row r="31" spans="2:6" ht="30" customHeight="1" x14ac:dyDescent="0.2">
      <c r="B31" s="6" t="s">
        <v>18</v>
      </c>
      <c r="C31" s="12">
        <f>SUM(C24:C29)</f>
        <v>5900</v>
      </c>
      <c r="D31" s="12">
        <f>SUM(D24:D29)</f>
        <v>5890</v>
      </c>
      <c r="E31" s="12">
        <f>SUM(E24:E29)</f>
        <v>-10</v>
      </c>
      <c r="F31" s="7"/>
    </row>
    <row r="32" spans="2:6" x14ac:dyDescent="0.2">
      <c r="B32" s="7"/>
      <c r="C32" s="7"/>
      <c r="D32" s="7"/>
      <c r="E32" s="7"/>
      <c r="F32" s="7"/>
    </row>
    <row r="33" spans="2:6" ht="30" customHeight="1" x14ac:dyDescent="0.2">
      <c r="B33" s="19" t="s">
        <v>3</v>
      </c>
      <c r="C33" s="20" t="s">
        <v>4</v>
      </c>
      <c r="D33" s="20" t="s">
        <v>5</v>
      </c>
      <c r="E33" s="20" t="s">
        <v>6</v>
      </c>
      <c r="F33" s="21" t="s">
        <v>7</v>
      </c>
    </row>
    <row r="34" spans="2:6" ht="30" customHeight="1" x14ac:dyDescent="0.2">
      <c r="B34" s="6" t="s">
        <v>19</v>
      </c>
      <c r="C34" s="7"/>
      <c r="D34" s="7"/>
      <c r="E34" s="7"/>
      <c r="F34" s="7"/>
    </row>
    <row r="35" spans="2:6" ht="30" customHeight="1" x14ac:dyDescent="0.2">
      <c r="B35" s="7" t="s">
        <v>20</v>
      </c>
      <c r="C35" s="11">
        <v>500</v>
      </c>
      <c r="D35" s="11">
        <v>450</v>
      </c>
      <c r="E35" s="11">
        <f>IF(D35="","",D35-C35)</f>
        <v>-50</v>
      </c>
      <c r="F35" s="7"/>
    </row>
    <row r="36" spans="2:6" ht="30" customHeight="1" x14ac:dyDescent="0.2">
      <c r="B36" s="7" t="s">
        <v>21</v>
      </c>
      <c r="C36" s="11">
        <v>700</v>
      </c>
      <c r="D36" s="11">
        <v>750</v>
      </c>
      <c r="E36" s="11">
        <f t="shared" ref="E36:E39" si="2">IF(D36="","",D36-C36)</f>
        <v>50</v>
      </c>
      <c r="F36" s="7"/>
    </row>
    <row r="37" spans="2:6" ht="30" customHeight="1" x14ac:dyDescent="0.2">
      <c r="B37" s="7" t="s">
        <v>22</v>
      </c>
      <c r="C37" s="11">
        <v>300</v>
      </c>
      <c r="D37" s="11">
        <v>280</v>
      </c>
      <c r="E37" s="11">
        <f t="shared" si="2"/>
        <v>-20</v>
      </c>
      <c r="F37" s="7"/>
    </row>
    <row r="38" spans="2:6" ht="30" customHeight="1" x14ac:dyDescent="0.2">
      <c r="B38" s="7" t="s">
        <v>23</v>
      </c>
      <c r="C38" s="11">
        <v>200</v>
      </c>
      <c r="D38" s="11">
        <v>250</v>
      </c>
      <c r="E38" s="11">
        <f t="shared" si="2"/>
        <v>50</v>
      </c>
      <c r="F38" s="7"/>
    </row>
    <row r="39" spans="2:6" ht="30" customHeight="1" x14ac:dyDescent="0.2">
      <c r="B39" s="6"/>
      <c r="C39" s="12"/>
      <c r="D39" s="12"/>
      <c r="E39" s="11" t="str">
        <f t="shared" si="2"/>
        <v/>
      </c>
      <c r="F39" s="7"/>
    </row>
    <row r="40" spans="2:6" ht="9.9499999999999993" customHeight="1" x14ac:dyDescent="0.2">
      <c r="B40" s="7"/>
      <c r="C40" s="7"/>
      <c r="D40" s="7"/>
      <c r="E40" s="7"/>
      <c r="F40" s="7"/>
    </row>
    <row r="41" spans="2:6" ht="30" customHeight="1" x14ac:dyDescent="0.2">
      <c r="B41" s="9" t="s">
        <v>24</v>
      </c>
      <c r="C41" s="13">
        <f>SUM(C35:C39)</f>
        <v>1700</v>
      </c>
      <c r="D41" s="13">
        <f>SUM(D35:D39)</f>
        <v>1730</v>
      </c>
      <c r="E41" s="13">
        <f>SUM(E35:E39)</f>
        <v>30</v>
      </c>
      <c r="F41" s="8"/>
    </row>
    <row r="42" spans="2:6" ht="30" customHeight="1" x14ac:dyDescent="0.2">
      <c r="B42" s="14"/>
      <c r="C42" s="15"/>
      <c r="D42" s="15"/>
      <c r="E42" s="15"/>
      <c r="F42" s="16"/>
    </row>
    <row r="43" spans="2:6" ht="30" customHeight="1" x14ac:dyDescent="0.2">
      <c r="B43" s="18" t="s">
        <v>25</v>
      </c>
      <c r="C43" s="22">
        <f>C20-(C31+C41)</f>
        <v>2900</v>
      </c>
      <c r="D43" s="22">
        <f>D20-(D31+D41)</f>
        <v>3330</v>
      </c>
      <c r="E43" s="22">
        <f>E20-(E31+E41)</f>
        <v>430</v>
      </c>
      <c r="F43" s="23"/>
    </row>
    <row r="44" spans="2:6" x14ac:dyDescent="0.2">
      <c r="B44" s="2"/>
      <c r="C44" s="2"/>
      <c r="D44" s="2"/>
      <c r="E44" s="2"/>
      <c r="F44" s="2"/>
    </row>
    <row r="45" spans="2:6" x14ac:dyDescent="0.2">
      <c r="B45" s="2"/>
      <c r="C45" s="2"/>
      <c r="D45" s="2"/>
      <c r="E45" s="2"/>
      <c r="F45" s="2"/>
    </row>
    <row r="46" spans="2:6" ht="17.25" x14ac:dyDescent="0.2">
      <c r="B46" s="5"/>
      <c r="C46" s="2"/>
      <c r="D46" s="2"/>
      <c r="E46" s="2"/>
      <c r="F46" s="2"/>
    </row>
    <row r="47" spans="2:6" x14ac:dyDescent="0.2">
      <c r="B47" s="3"/>
      <c r="C47" s="2"/>
      <c r="D47" s="2"/>
      <c r="E47" s="2"/>
      <c r="F47" s="2"/>
    </row>
    <row r="48" spans="2:6" x14ac:dyDescent="0.2">
      <c r="B48" s="4"/>
      <c r="C48" s="2"/>
      <c r="D48" s="2"/>
      <c r="E48" s="2"/>
      <c r="F48" s="2"/>
    </row>
    <row r="49" spans="2:6" x14ac:dyDescent="0.2">
      <c r="B49" s="4"/>
      <c r="C49" s="2"/>
      <c r="D49" s="2"/>
      <c r="E49" s="2"/>
      <c r="F49" s="2"/>
    </row>
    <row r="50" spans="2:6" x14ac:dyDescent="0.2">
      <c r="B50" s="4"/>
      <c r="C50" s="2"/>
      <c r="D50" s="2"/>
      <c r="E50" s="2"/>
      <c r="F50" s="2"/>
    </row>
  </sheetData>
  <mergeCells count="1">
    <mergeCell ref="B2:F2"/>
  </mergeCells>
  <dataValidations count="2">
    <dataValidation allowBlank="1" showInputMessage="1" showErrorMessage="1" prompt="Variance Calculation: Automatically compares actual vs. estimated costs." sqref="E14 E22 E33"/>
    <dataValidation allowBlank="1" showInputMessage="1" showErrorMessage="1" prompt="Net Profit/Loss Calculation: Revenue minus total expenses." sqref="B43"/>
  </dataValidations>
  <pageMargins left="0.25" right="0.25" top="0.75" bottom="0.75" header="0.3" footer="0.3"/>
  <pageSetup scale="6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Planning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2025-02-03T10:31:04Z</cp:lastPrinted>
  <dcterms:created xsi:type="dcterms:W3CDTF">2025-02-03T10:15:22Z</dcterms:created>
  <dcterms:modified xsi:type="dcterms:W3CDTF">2025-02-03T10:31:47Z</dcterms:modified>
</cp:coreProperties>
</file>