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H20" i="1" s="1"/>
  <c r="H18" i="1"/>
  <c r="H19" i="1"/>
  <c r="H21" i="1"/>
  <c r="H22" i="1"/>
  <c r="H23" i="1"/>
  <c r="F15" i="1"/>
  <c r="H15" i="1" s="1"/>
  <c r="F16" i="1"/>
  <c r="H16" i="1" s="1"/>
  <c r="F17" i="1"/>
  <c r="H17" i="1" s="1"/>
  <c r="H25" i="1" s="1"/>
  <c r="F18" i="1"/>
  <c r="F19" i="1"/>
  <c r="F21" i="1"/>
  <c r="F22" i="1"/>
  <c r="F23" i="1"/>
  <c r="H7" i="1"/>
  <c r="H26" i="1" l="1"/>
  <c r="H44" i="1"/>
  <c r="H6" i="1"/>
  <c r="H29" i="1" l="1"/>
</calcChain>
</file>

<file path=xl/sharedStrings.xml><?xml version="1.0" encoding="utf-8"?>
<sst xmlns="http://schemas.openxmlformats.org/spreadsheetml/2006/main" count="56" uniqueCount="55">
  <si>
    <t>Unit Price</t>
  </si>
  <si>
    <t>Quantity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</si>
  <si>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</si>
  <si>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</si>
  <si>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</si>
  <si>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</si>
  <si>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</si>
  <si>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Date: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</si>
  <si>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</si>
  <si>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</si>
  <si>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</si>
  <si>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</si>
  <si>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</si>
  <si>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</si>
  <si>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t>[website]</t>
  </si>
  <si>
    <t>Terms &amp; Conditions:</t>
  </si>
  <si>
    <t>2. Payment terms: [e.g., 50% upfront, 50% upon delivery].</t>
  </si>
  <si>
    <t>4. Warranty/Guarantee: [If applicable].</t>
  </si>
  <si>
    <t>5. Any additional terms specific to the quotation.</t>
  </si>
  <si>
    <t>*Prices include applicable taxes and delivery.</t>
  </si>
  <si>
    <r>
      <t>Quotation Number:</t>
    </r>
    <r>
      <rPr>
        <sz val="11"/>
        <rFont val="Roboto"/>
      </rPr>
      <t xml:space="preserve"> </t>
    </r>
  </si>
  <si>
    <t xml:space="preserve"> Description</t>
  </si>
  <si>
    <t>Customer Name:</t>
  </si>
  <si>
    <t>Customer Address:</t>
  </si>
  <si>
    <t>123 Main Street, Springfield</t>
  </si>
  <si>
    <t>Contact:</t>
  </si>
  <si>
    <t>(555) 987-6543</t>
  </si>
  <si>
    <t>A provisional quotation is a preliminary estimate based on incomplete or approximate details. It offers an indicative price subject to changes once final specifications or requirements are confirmed.</t>
  </si>
  <si>
    <t>Item</t>
  </si>
  <si>
    <t>Widget 3000</t>
  </si>
  <si>
    <t>Deluxe Gadget</t>
  </si>
  <si>
    <t>3. This quotation is valid until January 31, 2025.</t>
  </si>
  <si>
    <t>Approval:</t>
  </si>
  <si>
    <t>Valid Until:</t>
  </si>
  <si>
    <t>[XYZ Supplies]</t>
  </si>
  <si>
    <t>[Address: 123 Market St, Springfield]</t>
  </si>
  <si>
    <t>[Contact: xyz@example.com]</t>
  </si>
  <si>
    <t>[Phone: (555) 987-6543]</t>
  </si>
  <si>
    <t>John Doe</t>
  </si>
  <si>
    <t>Discount (%)</t>
  </si>
  <si>
    <t>Discounted Price ($)</t>
  </si>
  <si>
    <t>Product A</t>
  </si>
  <si>
    <t>Product B</t>
  </si>
  <si>
    <t>Product C</t>
  </si>
  <si>
    <t>Smart Lamp</t>
  </si>
  <si>
    <t>Total Discount ($):</t>
  </si>
  <si>
    <t>Further Discount (if any)</t>
  </si>
  <si>
    <t>Other Amount ($):</t>
  </si>
  <si>
    <t>Total Bill ($)</t>
  </si>
  <si>
    <t>Subtotal after Discount ($)</t>
  </si>
  <si>
    <t>1. 50% upfront, balance upon delivery.</t>
  </si>
  <si>
    <t>50% upfront, balance upon delivery.</t>
  </si>
  <si>
    <t>Qutation Item Details:</t>
  </si>
  <si>
    <r>
      <t>QUOTATION -</t>
    </r>
    <r>
      <rPr>
        <b/>
        <sz val="14"/>
        <color rgb="FFC00000"/>
        <rFont val="Roboto"/>
      </rPr>
      <t>(volume discount)</t>
    </r>
  </si>
  <si>
    <t>QTR-2025-001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</si>
</sst>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  <font>
      <b/>
      <sz val="24"/>
      <color rgb="FFC00000"/>
      <name val="Roboto"/>
    </font>
    <font>
      <b/>
      <sz val="14"/>
      <color rgb="FFC00000"/>
      <name val="Roboto"/>
    </font>
    <font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0" xfId="0" applyFont="1" applyAlignment="1"/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4" fillId="0" borderId="3" xfId="0" applyFont="1" applyBorder="1"/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9" fontId="2" fillId="0" borderId="0" xfId="0" applyNumberFormat="1" applyFont="1" applyAlignment="1">
      <alignment horizontal="left" vertical="center" wrapText="1"/>
    </xf>
    <xf numFmtId="0" fontId="12" fillId="0" borderId="3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left" vertical="top" wrapText="1"/>
    </xf>
    <xf numFmtId="10" fontId="2" fillId="0" borderId="0" xfId="0" applyNumberFormat="1" applyFont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4" fillId="2" borderId="0" xfId="0" applyFont="1" applyFill="1" applyAlignment="1"/>
    <xf numFmtId="0" fontId="7" fillId="2" borderId="0" xfId="0" applyFont="1" applyFill="1" applyAlignment="1">
      <alignment horizontal="left"/>
    </xf>
    <xf numFmtId="0" fontId="6" fillId="2" borderId="1" xfId="0" applyFont="1" applyFill="1" applyBorder="1" applyAlignment="1">
      <alignment horizontal="left"/>
    </xf>
    <xf numFmtId="14" fontId="1" fillId="2" borderId="2" xfId="0" applyNumberFormat="1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4" fillId="2" borderId="0" xfId="0" applyFont="1" applyFill="1"/>
  </cellXfs>
  <cellStyles count="1">
    <cellStyle name="Normal" xfId="0" builtinId="0"/>
  </cellStyles>
  <dxfs count="9">
    <dxf>
      <font>
        <b/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4" formatCode="0.00%"/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3" totalsRowShown="0" headerRowDxfId="8" dataDxfId="7">
  <autoFilter ref="B14:H23"/>
  <tableColumns count="7">
    <tableColumn id="1" name="Item" dataDxfId="6"/>
    <tableColumn id="2" name=" Description" dataDxfId="5"/>
    <tableColumn id="3" name="Unit Price" dataDxfId="4"/>
    <tableColumn id="4" name="Quantity" dataDxfId="3"/>
    <tableColumn id="7" name="Subtotal" dataDxfId="2">
      <calculatedColumnFormula>IF(D15="","",D15*E15)</calculatedColumnFormula>
    </tableColumn>
    <tableColumn id="5" name="Discount (%)" dataDxfId="0"/>
    <tableColumn id="6" name="Discounted Price ($)" dataDxfId="1">
      <calculatedColumnFormula>IF(F15="","",(F15-F15*G15))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9"/>
  <sheetViews>
    <sheetView showGridLines="0" tabSelected="1" zoomScale="115" zoomScaleNormal="115" workbookViewId="0">
      <selection activeCell="K23" sqref="K23"/>
    </sheetView>
  </sheetViews>
  <sheetFormatPr defaultRowHeight="15" x14ac:dyDescent="0.25"/>
  <cols>
    <col min="1" max="1" width="4.42578125" style="4" customWidth="1"/>
    <col min="2" max="3" width="25.7109375" style="4" customWidth="1"/>
    <col min="4" max="6" width="15.7109375" style="4" customWidth="1"/>
    <col min="7" max="7" width="27.140625" style="4" customWidth="1"/>
    <col min="8" max="8" width="30.140625" style="4" customWidth="1"/>
    <col min="9" max="16384" width="9.140625" style="4"/>
  </cols>
  <sheetData>
    <row r="1" spans="2:8" x14ac:dyDescent="0.25">
      <c r="B1" s="3"/>
      <c r="C1" s="3"/>
      <c r="D1" s="3"/>
      <c r="E1" s="3"/>
      <c r="F1" s="3"/>
      <c r="G1" s="3"/>
    </row>
    <row r="2" spans="2:8" ht="35.25" thickBot="1" x14ac:dyDescent="0.3">
      <c r="B2" s="36" t="s">
        <v>53</v>
      </c>
      <c r="C2" s="36"/>
      <c r="D2" s="36"/>
      <c r="E2" s="36"/>
      <c r="F2" s="36"/>
      <c r="G2" s="36"/>
      <c r="H2" s="36"/>
    </row>
    <row r="3" spans="2:8" ht="24.95" customHeight="1" x14ac:dyDescent="0.25">
      <c r="B3" s="38" t="s">
        <v>27</v>
      </c>
      <c r="C3" s="38"/>
      <c r="D3" s="38"/>
      <c r="E3" s="38"/>
      <c r="F3" s="38"/>
      <c r="G3" s="38"/>
      <c r="H3" s="38"/>
    </row>
    <row r="4" spans="2:8" ht="16.5" customHeight="1" x14ac:dyDescent="0.25">
      <c r="B4" s="5"/>
      <c r="C4" s="5"/>
      <c r="D4" s="5"/>
      <c r="E4" s="5"/>
      <c r="F4" s="5"/>
      <c r="G4" s="5"/>
    </row>
    <row r="5" spans="2:8" s="8" customFormat="1" ht="24.95" customHeight="1" x14ac:dyDescent="0.3">
      <c r="B5" s="40" t="s">
        <v>34</v>
      </c>
      <c r="C5" s="40"/>
      <c r="D5" s="40"/>
      <c r="E5" s="41"/>
      <c r="F5" s="41"/>
      <c r="G5" s="42" t="s">
        <v>20</v>
      </c>
      <c r="H5" s="43" t="s">
        <v>54</v>
      </c>
    </row>
    <row r="6" spans="2:8" s="8" customFormat="1" ht="24.95" customHeight="1" x14ac:dyDescent="0.3">
      <c r="B6" s="40" t="s">
        <v>35</v>
      </c>
      <c r="C6" s="40"/>
      <c r="D6" s="40"/>
      <c r="E6" s="41"/>
      <c r="F6" s="41"/>
      <c r="G6" s="42" t="s">
        <v>7</v>
      </c>
      <c r="H6" s="44">
        <f ca="1">TODAY()</f>
        <v>45660</v>
      </c>
    </row>
    <row r="7" spans="2:8" s="8" customFormat="1" ht="24.95" customHeight="1" x14ac:dyDescent="0.3">
      <c r="B7" s="40" t="s">
        <v>36</v>
      </c>
      <c r="C7" s="40"/>
      <c r="D7" s="40"/>
      <c r="E7" s="41"/>
      <c r="F7" s="41"/>
      <c r="G7" s="42" t="s">
        <v>33</v>
      </c>
      <c r="H7" s="44">
        <f ca="1">TODAY()+14</f>
        <v>45674</v>
      </c>
    </row>
    <row r="8" spans="2:8" s="8" customFormat="1" ht="24.95" customHeight="1" x14ac:dyDescent="0.3">
      <c r="B8" s="40" t="s">
        <v>37</v>
      </c>
      <c r="C8" s="40"/>
      <c r="D8" s="40"/>
      <c r="E8" s="41"/>
      <c r="F8" s="41"/>
      <c r="G8" s="42" t="s">
        <v>22</v>
      </c>
      <c r="H8" s="45" t="s">
        <v>38</v>
      </c>
    </row>
    <row r="9" spans="2:8" s="8" customFormat="1" ht="24.95" customHeight="1" x14ac:dyDescent="0.3">
      <c r="B9" s="40" t="s">
        <v>14</v>
      </c>
      <c r="C9" s="40"/>
      <c r="D9" s="40"/>
      <c r="E9" s="41"/>
      <c r="F9" s="41"/>
      <c r="G9" s="42" t="s">
        <v>23</v>
      </c>
      <c r="H9" s="45" t="s">
        <v>24</v>
      </c>
    </row>
    <row r="10" spans="2:8" ht="24.95" customHeight="1" x14ac:dyDescent="0.3">
      <c r="B10" s="40"/>
      <c r="C10" s="40"/>
      <c r="D10" s="40"/>
      <c r="E10" s="46"/>
      <c r="F10" s="46"/>
      <c r="G10" s="42" t="s">
        <v>25</v>
      </c>
      <c r="H10" s="45" t="s">
        <v>26</v>
      </c>
    </row>
    <row r="11" spans="2:8" ht="16.5" x14ac:dyDescent="0.3">
      <c r="B11" s="6"/>
      <c r="C11" s="6"/>
      <c r="D11" s="6"/>
      <c r="E11" s="6"/>
      <c r="F11" s="6"/>
      <c r="G11" s="6"/>
    </row>
    <row r="12" spans="2:8" ht="16.5" x14ac:dyDescent="0.3">
      <c r="B12" s="7" t="s">
        <v>52</v>
      </c>
      <c r="C12" s="6"/>
      <c r="D12" s="6"/>
      <c r="E12" s="6"/>
      <c r="F12" s="6"/>
      <c r="G12" s="6"/>
    </row>
    <row r="13" spans="2:8" ht="16.5" x14ac:dyDescent="0.3">
      <c r="B13" s="6"/>
      <c r="C13" s="6"/>
      <c r="D13" s="6"/>
      <c r="E13" s="6"/>
      <c r="F13" s="6"/>
      <c r="G13" s="6"/>
    </row>
    <row r="14" spans="2:8" ht="30" customHeight="1" x14ac:dyDescent="0.25">
      <c r="B14" s="22" t="s">
        <v>28</v>
      </c>
      <c r="C14" s="22" t="s">
        <v>21</v>
      </c>
      <c r="D14" s="22" t="s">
        <v>0</v>
      </c>
      <c r="E14" s="22" t="s">
        <v>1</v>
      </c>
      <c r="F14" s="22" t="s">
        <v>2</v>
      </c>
      <c r="G14" s="22" t="s">
        <v>39</v>
      </c>
      <c r="H14" s="22" t="s">
        <v>40</v>
      </c>
    </row>
    <row r="15" spans="2:8" ht="30" customHeight="1" x14ac:dyDescent="0.25">
      <c r="B15" s="25" t="s">
        <v>41</v>
      </c>
      <c r="C15" s="25" t="s">
        <v>29</v>
      </c>
      <c r="D15" s="11">
        <v>50</v>
      </c>
      <c r="E15" s="10">
        <v>10</v>
      </c>
      <c r="F15" s="11">
        <f t="shared" ref="F15:F23" si="0">IF(D15="","",D15*E15)</f>
        <v>500</v>
      </c>
      <c r="G15" s="35">
        <v>0.1</v>
      </c>
      <c r="H15" s="12">
        <f t="shared" ref="H15:H23" si="1">IF(F15="","",(F15-F15*G15))</f>
        <v>450</v>
      </c>
    </row>
    <row r="16" spans="2:8" ht="30" customHeight="1" x14ac:dyDescent="0.25">
      <c r="B16" s="25" t="s">
        <v>42</v>
      </c>
      <c r="C16" s="10" t="s">
        <v>30</v>
      </c>
      <c r="D16" s="11">
        <v>100</v>
      </c>
      <c r="E16" s="10">
        <v>15</v>
      </c>
      <c r="F16" s="11">
        <f t="shared" si="0"/>
        <v>1500</v>
      </c>
      <c r="G16" s="35">
        <v>0.15</v>
      </c>
      <c r="H16" s="12">
        <f t="shared" si="1"/>
        <v>1275</v>
      </c>
    </row>
    <row r="17" spans="2:8" ht="30" customHeight="1" x14ac:dyDescent="0.25">
      <c r="B17" s="25" t="s">
        <v>43</v>
      </c>
      <c r="C17" s="10" t="s">
        <v>44</v>
      </c>
      <c r="D17" s="11">
        <v>75</v>
      </c>
      <c r="E17" s="10">
        <v>20</v>
      </c>
      <c r="F17" s="11">
        <f t="shared" si="0"/>
        <v>1500</v>
      </c>
      <c r="G17" s="35">
        <v>0.2</v>
      </c>
      <c r="H17" s="12">
        <f t="shared" si="1"/>
        <v>1200</v>
      </c>
    </row>
    <row r="18" spans="2:8" ht="30" customHeight="1" x14ac:dyDescent="0.25">
      <c r="B18" s="25"/>
      <c r="C18" s="10"/>
      <c r="D18" s="11"/>
      <c r="E18" s="10"/>
      <c r="F18" s="11" t="str">
        <f t="shared" si="0"/>
        <v/>
      </c>
      <c r="G18" s="35"/>
      <c r="H18" s="12" t="str">
        <f t="shared" si="1"/>
        <v/>
      </c>
    </row>
    <row r="19" spans="2:8" ht="30" customHeight="1" x14ac:dyDescent="0.25">
      <c r="B19" s="10"/>
      <c r="C19" s="10"/>
      <c r="D19" s="11"/>
      <c r="E19" s="10"/>
      <c r="F19" s="11" t="str">
        <f t="shared" si="0"/>
        <v/>
      </c>
      <c r="G19" s="35"/>
      <c r="H19" s="12" t="str">
        <f t="shared" si="1"/>
        <v/>
      </c>
    </row>
    <row r="20" spans="2:8" ht="30" customHeight="1" x14ac:dyDescent="0.25">
      <c r="B20" s="25"/>
      <c r="C20" s="25"/>
      <c r="D20" s="11"/>
      <c r="E20" s="25"/>
      <c r="F20" s="11" t="str">
        <f>IF(D20="","",D20*E20)</f>
        <v/>
      </c>
      <c r="G20" s="39"/>
      <c r="H20" s="12" t="str">
        <f>IF(F20="","",(F20-F20*G20))</f>
        <v/>
      </c>
    </row>
    <row r="21" spans="2:8" ht="30" customHeight="1" x14ac:dyDescent="0.25">
      <c r="B21" s="10"/>
      <c r="C21" s="10"/>
      <c r="D21" s="11"/>
      <c r="E21" s="10"/>
      <c r="F21" s="11" t="str">
        <f t="shared" si="0"/>
        <v/>
      </c>
      <c r="G21" s="35"/>
      <c r="H21" s="12" t="str">
        <f t="shared" si="1"/>
        <v/>
      </c>
    </row>
    <row r="22" spans="2:8" ht="30" customHeight="1" x14ac:dyDescent="0.25">
      <c r="B22" s="10"/>
      <c r="C22" s="10"/>
      <c r="D22" s="11"/>
      <c r="E22" s="10"/>
      <c r="F22" s="11" t="str">
        <f t="shared" si="0"/>
        <v/>
      </c>
      <c r="G22" s="35"/>
      <c r="H22" s="12" t="str">
        <f t="shared" si="1"/>
        <v/>
      </c>
    </row>
    <row r="23" spans="2:8" ht="30" customHeight="1" x14ac:dyDescent="0.25">
      <c r="B23" s="10"/>
      <c r="C23" s="10"/>
      <c r="D23" s="11"/>
      <c r="E23" s="10"/>
      <c r="F23" s="11" t="str">
        <f t="shared" si="0"/>
        <v/>
      </c>
      <c r="G23" s="35"/>
      <c r="H23" s="12" t="str">
        <f t="shared" si="1"/>
        <v/>
      </c>
    </row>
    <row r="24" spans="2:8" ht="16.5" x14ac:dyDescent="0.3">
      <c r="B24" s="6"/>
      <c r="C24" s="6"/>
      <c r="D24" s="6"/>
      <c r="E24" s="6"/>
      <c r="F24" s="6"/>
      <c r="G24" s="6"/>
    </row>
    <row r="25" spans="2:8" ht="24.95" customHeight="1" x14ac:dyDescent="0.3">
      <c r="B25" s="13" t="s">
        <v>15</v>
      </c>
      <c r="C25" s="6"/>
      <c r="E25" s="37" t="s">
        <v>8</v>
      </c>
      <c r="F25" s="37"/>
      <c r="G25" s="9" t="s">
        <v>49</v>
      </c>
      <c r="H25" s="14">
        <f>SUM(Table1[Discounted Price ($)])</f>
        <v>2925</v>
      </c>
    </row>
    <row r="26" spans="2:8" ht="29.25" customHeight="1" x14ac:dyDescent="0.25">
      <c r="B26" s="33" t="s">
        <v>50</v>
      </c>
      <c r="C26" s="33"/>
      <c r="D26" s="33"/>
      <c r="G26" s="16" t="s">
        <v>45</v>
      </c>
      <c r="H26" s="2">
        <f>SUM(Table1[Subtotal])-SUM(Table1[Discounted Price ($)])</f>
        <v>575</v>
      </c>
    </row>
    <row r="27" spans="2:8" ht="24.95" customHeight="1" x14ac:dyDescent="0.3">
      <c r="B27" s="15" t="s">
        <v>16</v>
      </c>
      <c r="C27" s="9"/>
      <c r="D27" s="6"/>
      <c r="G27" s="16" t="s">
        <v>47</v>
      </c>
      <c r="H27" s="17">
        <v>0</v>
      </c>
    </row>
    <row r="28" spans="2:8" ht="24.95" customHeight="1" x14ac:dyDescent="0.3">
      <c r="B28" s="15" t="s">
        <v>31</v>
      </c>
      <c r="C28" s="9"/>
      <c r="D28" s="6"/>
      <c r="G28" s="16" t="s">
        <v>46</v>
      </c>
      <c r="H28" s="2">
        <v>0</v>
      </c>
    </row>
    <row r="29" spans="2:8" ht="24.95" customHeight="1" x14ac:dyDescent="0.3">
      <c r="B29" s="15" t="s">
        <v>17</v>
      </c>
      <c r="C29" s="9"/>
      <c r="D29" s="6"/>
      <c r="G29" s="16" t="s">
        <v>48</v>
      </c>
      <c r="H29" s="17">
        <f>H25+H27-H28</f>
        <v>2925</v>
      </c>
    </row>
    <row r="30" spans="2:8" ht="24.95" customHeight="1" x14ac:dyDescent="0.3">
      <c r="B30" s="16" t="s">
        <v>18</v>
      </c>
      <c r="C30" s="6"/>
      <c r="D30" s="6"/>
      <c r="G30" s="34" t="s">
        <v>19</v>
      </c>
      <c r="H30" s="34"/>
    </row>
    <row r="31" spans="2:8" ht="24.95" customHeight="1" x14ac:dyDescent="0.3">
      <c r="B31" s="16"/>
      <c r="C31" s="6"/>
      <c r="D31" s="6"/>
      <c r="G31" s="24"/>
      <c r="H31" s="24"/>
    </row>
    <row r="32" spans="2:8" ht="24.95" customHeight="1" thickBot="1" x14ac:dyDescent="0.35">
      <c r="B32" s="28"/>
      <c r="C32" s="29"/>
      <c r="D32" s="29"/>
      <c r="E32" s="30"/>
      <c r="F32" s="30"/>
      <c r="G32" s="30"/>
      <c r="H32" s="26"/>
    </row>
    <row r="33" spans="2:8" ht="16.5" x14ac:dyDescent="0.3">
      <c r="B33" s="18"/>
      <c r="C33" s="27"/>
      <c r="D33" s="27"/>
      <c r="E33" s="27"/>
      <c r="F33" s="27"/>
      <c r="G33" s="27"/>
    </row>
    <row r="34" spans="2:8" ht="16.5" x14ac:dyDescent="0.3">
      <c r="B34" s="18"/>
      <c r="C34" s="27"/>
      <c r="D34" s="27"/>
      <c r="E34" s="27"/>
      <c r="F34" s="27"/>
      <c r="G34" s="27"/>
    </row>
    <row r="35" spans="2:8" ht="16.5" x14ac:dyDescent="0.3">
      <c r="B35" s="18" t="s">
        <v>3</v>
      </c>
      <c r="C35" s="6"/>
      <c r="D35" s="6"/>
      <c r="E35" s="6"/>
      <c r="F35" s="6"/>
      <c r="G35" s="6"/>
    </row>
    <row r="36" spans="2:8" ht="16.5" x14ac:dyDescent="0.3">
      <c r="B36" s="15" t="s">
        <v>51</v>
      </c>
      <c r="C36" s="6"/>
      <c r="D36" s="6"/>
      <c r="E36" s="6"/>
      <c r="F36" s="6"/>
      <c r="G36" s="6"/>
    </row>
    <row r="37" spans="2:8" ht="16.5" x14ac:dyDescent="0.3">
      <c r="B37" s="15" t="s">
        <v>4</v>
      </c>
      <c r="C37" s="6"/>
      <c r="D37" s="6"/>
      <c r="E37" s="6"/>
      <c r="F37" s="6"/>
      <c r="G37" s="6"/>
    </row>
    <row r="38" spans="2:8" ht="16.5" x14ac:dyDescent="0.3">
      <c r="B38" s="6"/>
      <c r="C38" s="6"/>
      <c r="D38" s="6"/>
      <c r="E38" s="6"/>
      <c r="F38" s="6"/>
      <c r="G38" s="6"/>
    </row>
    <row r="39" spans="2:8" ht="24.95" customHeight="1" x14ac:dyDescent="0.3">
      <c r="B39" s="7" t="s">
        <v>5</v>
      </c>
      <c r="C39" s="31" t="s">
        <v>6</v>
      </c>
      <c r="D39" s="31"/>
      <c r="E39" s="31"/>
      <c r="F39" s="31"/>
      <c r="G39" s="31"/>
    </row>
    <row r="40" spans="2:8" ht="16.5" x14ac:dyDescent="0.3">
      <c r="B40" s="6"/>
      <c r="C40" s="6"/>
      <c r="D40" s="6"/>
      <c r="E40" s="6"/>
      <c r="F40" s="6"/>
      <c r="G40" s="6"/>
    </row>
    <row r="41" spans="2:8" ht="16.5" x14ac:dyDescent="0.3">
      <c r="B41" s="7" t="s">
        <v>32</v>
      </c>
      <c r="C41" s="6"/>
      <c r="D41" s="6"/>
      <c r="E41" s="6"/>
      <c r="F41" s="6"/>
      <c r="G41" s="6"/>
    </row>
    <row r="42" spans="2:8" ht="24.95" customHeight="1" x14ac:dyDescent="0.3">
      <c r="B42" s="6" t="s">
        <v>9</v>
      </c>
      <c r="C42" s="31" t="s">
        <v>10</v>
      </c>
      <c r="D42" s="31"/>
      <c r="E42" s="31"/>
      <c r="F42" s="31"/>
      <c r="G42" s="31"/>
    </row>
    <row r="43" spans="2:8" ht="16.5" x14ac:dyDescent="0.3">
      <c r="B43" s="19"/>
      <c r="C43" s="6"/>
      <c r="D43" s="6"/>
      <c r="E43" s="6"/>
      <c r="F43" s="6"/>
      <c r="G43" s="6"/>
    </row>
    <row r="44" spans="2:8" ht="35.1" customHeight="1" x14ac:dyDescent="0.3">
      <c r="B44" s="6" t="s">
        <v>11</v>
      </c>
      <c r="C44" s="32" t="s">
        <v>12</v>
      </c>
      <c r="D44" s="32"/>
      <c r="G44" s="20" t="s">
        <v>7</v>
      </c>
      <c r="H44" s="1">
        <f ca="1">TODAY()</f>
        <v>45660</v>
      </c>
    </row>
    <row r="45" spans="2:8" ht="16.5" x14ac:dyDescent="0.3">
      <c r="B45" s="6"/>
      <c r="C45" s="6"/>
      <c r="D45" s="6"/>
      <c r="E45" s="6"/>
      <c r="F45" s="6"/>
      <c r="G45" s="6"/>
    </row>
    <row r="46" spans="2:8" ht="16.5" x14ac:dyDescent="0.3">
      <c r="B46" s="6"/>
      <c r="C46" s="6"/>
      <c r="D46" s="6"/>
      <c r="E46" s="6"/>
      <c r="F46" s="6"/>
      <c r="G46" s="6"/>
    </row>
    <row r="47" spans="2:8" ht="17.25" thickBot="1" x14ac:dyDescent="0.35">
      <c r="B47" s="29"/>
      <c r="C47" s="29"/>
      <c r="D47" s="29"/>
      <c r="E47" s="29"/>
      <c r="F47" s="29"/>
      <c r="G47" s="29"/>
      <c r="H47" s="26"/>
    </row>
    <row r="48" spans="2:8" ht="16.5" x14ac:dyDescent="0.3">
      <c r="B48" s="23" t="s">
        <v>13</v>
      </c>
      <c r="C48" s="6"/>
      <c r="D48" s="6"/>
      <c r="E48" s="6"/>
      <c r="F48" s="6"/>
      <c r="G48" s="6"/>
    </row>
    <row r="49" spans="2:7" ht="18" x14ac:dyDescent="0.25">
      <c r="B49" s="21"/>
      <c r="C49" s="3"/>
      <c r="D49" s="3"/>
      <c r="E49" s="3"/>
      <c r="F49" s="3"/>
      <c r="G49" s="3"/>
    </row>
  </sheetData>
  <mergeCells count="8">
    <mergeCell ref="B2:H2"/>
    <mergeCell ref="E25:F25"/>
    <mergeCell ref="B3:H3"/>
    <mergeCell ref="C39:G39"/>
    <mergeCell ref="C42:G42"/>
    <mergeCell ref="C44:D44"/>
    <mergeCell ref="B26:D26"/>
    <mergeCell ref="G30:H30"/>
  </mergeCells>
  <dataValidations count="8">
    <dataValidation allowBlank="1" showInputMessage="1" showErrorMessage="1" prompt="[Client's Name or Company Name]" sqref="H8"/>
    <dataValidation allowBlank="1" showInputMessage="1" showErrorMessage="1" prompt="A Volume Discount Quotation offers reduced prices based on the quantity of goods purchased. The more the customer buys, the higher the discount, incentivizing larger orders and boosting sales." sqref="B2:H2"/>
    <dataValidation allowBlank="1" showInputMessage="1" showErrorMessage="1" prompt="The product being quoted" sqref="B14"/>
    <dataValidation allowBlank="1" showInputMessage="1" showErrorMessage="1" prompt=" Price per unit of the product." sqref="D14"/>
    <dataValidation allowBlank="1" showInputMessage="1" showErrorMessage="1" prompt="Number of units being purchased." sqref="E14"/>
    <dataValidation allowBlank="1" showInputMessage="1" showErrorMessage="1" prompt="Calculated as Unit Price * Quantity" sqref="F14"/>
    <dataValidation allowBlank="1" showInputMessage="1" showErrorMessage="1" prompt="The discount percentage based on the volume purchased (e.g., 5%, 10%, 15%)." sqref="G14"/>
    <dataValidation allowBlank="1" showInputMessage="1" showErrorMessage="1" prompt="Subtotal after applying the discount" sqref="H14"/>
  </dataValidation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2025-01-03T11:46:32Z</cp:lastPrinted>
  <dcterms:created xsi:type="dcterms:W3CDTF">2024-12-31T11:30:53Z</dcterms:created>
  <dcterms:modified xsi:type="dcterms:W3CDTF">2025-01-03T11:47:27Z</dcterms:modified>
</cp:coreProperties>
</file>