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E39" i="1"/>
  <c r="E40" i="1"/>
  <c r="E13" i="1"/>
  <c r="E14" i="1"/>
  <c r="E15" i="1"/>
  <c r="E16" i="1"/>
  <c r="E17" i="1"/>
  <c r="E18" i="1"/>
  <c r="E19" i="1"/>
  <c r="E20" i="1"/>
  <c r="E37" i="1"/>
  <c r="C25" i="1"/>
  <c r="B25" i="1"/>
  <c r="E12" i="1"/>
  <c r="D25" i="1" l="1"/>
</calcChain>
</file>

<file path=xl/sharedStrings.xml><?xml version="1.0" encoding="utf-8"?>
<sst xmlns="http://schemas.openxmlformats.org/spreadsheetml/2006/main" count="57" uniqueCount="54">
  <si>
    <t>Cost Control Sheet</t>
  </si>
  <si>
    <t>Project/Department Information</t>
  </si>
  <si>
    <t>Field</t>
  </si>
  <si>
    <t>Details</t>
  </si>
  <si>
    <t>Project/Department Name:</t>
  </si>
  <si>
    <t>Project Manager/Supervisor:</t>
  </si>
  <si>
    <t>Period (Start &amp; End Date):</t>
  </si>
  <si>
    <t>Date of Report:</t>
  </si>
  <si>
    <t>Cost Categories and Details</t>
  </si>
  <si>
    <t>Cost Category</t>
  </si>
  <si>
    <t>Budgeted Cost ($)</t>
  </si>
  <si>
    <t>Actual Cost ($)</t>
  </si>
  <si>
    <t>Variance ($)</t>
  </si>
  <si>
    <t>Explanation/Remarks</t>
  </si>
  <si>
    <t>Materials</t>
  </si>
  <si>
    <t>Labor</t>
  </si>
  <si>
    <t>Equipment/Tools</t>
  </si>
  <si>
    <t>Subcontractors</t>
  </si>
  <si>
    <t>Overheads</t>
  </si>
  <si>
    <t>Travel Expenses</t>
  </si>
  <si>
    <t>Utilities</t>
  </si>
  <si>
    <t>Marketing/Advertising</t>
  </si>
  <si>
    <t>Miscellaneous</t>
  </si>
  <si>
    <t>Total Costs</t>
  </si>
  <si>
    <t>Total Budgeted Cost ($)</t>
  </si>
  <si>
    <t>Total Actual Cost ($)</t>
  </si>
  <si>
    <t>Total Variance ($)</t>
  </si>
  <si>
    <t>Cost Variance Analysis</t>
  </si>
  <si>
    <t>Variance Category</t>
  </si>
  <si>
    <t>Reason for Variance</t>
  </si>
  <si>
    <t>Corrective Action</t>
  </si>
  <si>
    <t>Over Budget (Positive Variance)</t>
  </si>
  <si>
    <t>Under Budget (Negative Variance)</t>
  </si>
  <si>
    <t>Cost Breakdown per Project Phase (if applicable)</t>
  </si>
  <si>
    <t>Project Phase</t>
  </si>
  <si>
    <t>Remarks</t>
  </si>
  <si>
    <t>Planning</t>
  </si>
  <si>
    <t>Development/Execution</t>
  </si>
  <si>
    <t>Testing/Quality Control</t>
  </si>
  <si>
    <t>Completion/Closeout</t>
  </si>
  <si>
    <t>Summary &amp; Recommendations</t>
  </si>
  <si>
    <t>Current Status:</t>
  </si>
  <si>
    <t>On Track/Over Budget/Under Budget</t>
  </si>
  <si>
    <t>Main Cost Driver:</t>
  </si>
  <si>
    <t>Potential Risks:</t>
  </si>
  <si>
    <t>Corrective Measures (if required):</t>
  </si>
  <si>
    <t>Recommendations for Future Projects:</t>
  </si>
  <si>
    <t>Approval Section</t>
  </si>
  <si>
    <t>Role</t>
  </si>
  <si>
    <t>Name</t>
  </si>
  <si>
    <t>Signature</t>
  </si>
  <si>
    <t>Date</t>
  </si>
  <si>
    <t>Project Manager:</t>
  </si>
  <si>
    <t>Financial Controller: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</si>
</sst>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8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2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/>
    <xf numFmtId="0" fontId="7" fillId="0" borderId="0" xfId="0" applyFont="1" applyAlignment="1">
      <alignment vertical="center"/>
    </xf>
    <xf numFmtId="168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8" fontId="0" fillId="0" borderId="0" xfId="1" applyNumberFormat="1" applyFont="1" applyAlignment="1">
      <alignment horizontal="center" vertical="center" wrapText="1"/>
    </xf>
    <xf numFmtId="168" fontId="0" fillId="0" borderId="0" xfId="0" applyNumberForma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5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F20" totalsRowShown="0" headerRowDxfId="4" dataDxfId="52">
  <autoFilter ref="B11:F20"/>
  <tableColumns count="5">
    <tableColumn id="1" name="Cost Category" dataDxfId="45"/>
    <tableColumn id="2" name="Budgeted Cost ($)" dataDxfId="44"/>
    <tableColumn id="3" name="Actual Cost ($)" dataDxfId="43"/>
    <tableColumn id="4" name="Variance ($)" dataDxfId="41">
      <calculatedColumnFormula>D12-C12</calculatedColumnFormula>
    </tableColumn>
    <tableColumn id="5" name="Explanation/Remarks" dataDxfId="42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D25" totalsRowShown="0" headerRowDxfId="3" dataDxfId="40" dataCellStyle="Currency">
  <autoFilter ref="B24:D25"/>
  <tableColumns count="3">
    <tableColumn id="1" name="Total Budgeted Cost ($)" dataDxfId="39" dataCellStyle="Currency">
      <calculatedColumnFormula>SUM(Table1[Budgeted Cost ($)])</calculatedColumnFormula>
    </tableColumn>
    <tableColumn id="2" name="Total Actual Cost ($)" dataDxfId="38" dataCellStyle="Currency">
      <calculatedColumnFormula>SUM(Table1[Actual Cost ($)])</calculatedColumnFormula>
    </tableColumn>
    <tableColumn id="3" name="Total Variance ($)" dataDxfId="37" dataCellStyle="Currency">
      <calculatedColumnFormula>C25-B25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9:D31" totalsRowShown="0" headerRowDxfId="2">
  <autoFilter ref="B29:D31"/>
  <tableColumns count="3">
    <tableColumn id="1" name="Variance Category" dataDxfId="51"/>
    <tableColumn id="2" name="Reason for Variance" dataDxfId="50"/>
    <tableColumn id="3" name="Corrective Action" dataDxfId="49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6:F40" totalsRowShown="0" headerRowDxfId="1" dataDxfId="48">
  <autoFilter ref="B36:F40"/>
  <tableColumns count="5">
    <tableColumn id="1" name="Project Phase" dataDxfId="36"/>
    <tableColumn id="2" name="Budgeted Cost ($)" dataDxfId="35"/>
    <tableColumn id="3" name="Actual Cost ($)" dataDxfId="34"/>
    <tableColumn id="4" name="Variance ($)" dataDxfId="32">
      <calculatedColumnFormula>D37-C37</calculatedColumnFormula>
    </tableColumn>
    <tableColumn id="5" name="Remarks" dataDxfId="33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5:C50" totalsRowShown="0" headerRowDxfId="0">
  <autoFilter ref="B45:C50"/>
  <tableColumns count="2">
    <tableColumn id="1" name="Field" dataDxfId="47"/>
    <tableColumn id="2" name="Details" dataDxfId="46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7"/>
  <sheetViews>
    <sheetView showGridLines="0" tabSelected="1" workbookViewId="0">
      <selection activeCell="F25" sqref="F25"/>
    </sheetView>
  </sheetViews>
  <sheetFormatPr defaultRowHeight="15" x14ac:dyDescent="0.25"/>
  <cols>
    <col min="1" max="1" width="5" customWidth="1"/>
    <col min="2" max="6" width="28.7109375" customWidth="1"/>
  </cols>
  <sheetData>
    <row r="2" spans="2:6" ht="31.5" x14ac:dyDescent="0.25">
      <c r="B2" s="4" t="s">
        <v>0</v>
      </c>
      <c r="C2" s="4"/>
      <c r="D2" s="4"/>
      <c r="E2" s="4"/>
      <c r="F2" s="4"/>
    </row>
    <row r="4" spans="2:6" s="12" customFormat="1" ht="24.95" customHeight="1" x14ac:dyDescent="0.3">
      <c r="B4" s="13" t="s">
        <v>1</v>
      </c>
    </row>
    <row r="6" spans="2:6" ht="30" customHeight="1" x14ac:dyDescent="0.25">
      <c r="B6" s="3" t="s">
        <v>4</v>
      </c>
      <c r="C6" s="5"/>
      <c r="D6" s="5"/>
      <c r="E6" s="11" t="s">
        <v>6</v>
      </c>
      <c r="F6" s="6"/>
    </row>
    <row r="7" spans="2:6" ht="30" customHeight="1" x14ac:dyDescent="0.25">
      <c r="B7" s="3" t="s">
        <v>5</v>
      </c>
      <c r="C7" s="5"/>
      <c r="D7" s="5"/>
      <c r="E7" s="11" t="s">
        <v>7</v>
      </c>
      <c r="F7" s="7"/>
    </row>
    <row r="9" spans="2:6" s="12" customFormat="1" ht="24.95" customHeight="1" x14ac:dyDescent="0.3">
      <c r="B9" s="13" t="s">
        <v>8</v>
      </c>
    </row>
    <row r="11" spans="2:6" ht="35.1" customHeight="1" x14ac:dyDescent="0.25">
      <c r="B11" s="18" t="s">
        <v>9</v>
      </c>
      <c r="C11" s="18" t="s">
        <v>10</v>
      </c>
      <c r="D11" s="18" t="s">
        <v>11</v>
      </c>
      <c r="E11" s="18" t="s">
        <v>12</v>
      </c>
      <c r="F11" s="18" t="s">
        <v>13</v>
      </c>
    </row>
    <row r="12" spans="2:6" ht="35.1" customHeight="1" x14ac:dyDescent="0.25">
      <c r="B12" s="3" t="s">
        <v>14</v>
      </c>
      <c r="C12" s="14">
        <v>2000</v>
      </c>
      <c r="D12" s="14">
        <v>2100</v>
      </c>
      <c r="E12" s="14">
        <f t="shared" ref="E12:E20" si="0">D12-C12</f>
        <v>100</v>
      </c>
      <c r="F12" s="15"/>
    </row>
    <row r="13" spans="2:6" ht="35.1" customHeight="1" x14ac:dyDescent="0.25">
      <c r="B13" s="3" t="s">
        <v>15</v>
      </c>
      <c r="C13" s="14">
        <v>2500</v>
      </c>
      <c r="D13" s="14">
        <v>2400</v>
      </c>
      <c r="E13" s="14">
        <f t="shared" si="0"/>
        <v>-100</v>
      </c>
      <c r="F13" s="15"/>
    </row>
    <row r="14" spans="2:6" ht="35.1" customHeight="1" x14ac:dyDescent="0.25">
      <c r="B14" s="3" t="s">
        <v>16</v>
      </c>
      <c r="C14" s="14">
        <v>4500</v>
      </c>
      <c r="D14" s="14">
        <v>4600</v>
      </c>
      <c r="E14" s="14">
        <f t="shared" si="0"/>
        <v>100</v>
      </c>
      <c r="F14" s="15"/>
    </row>
    <row r="15" spans="2:6" ht="35.1" customHeight="1" x14ac:dyDescent="0.25">
      <c r="B15" s="3" t="s">
        <v>17</v>
      </c>
      <c r="C15" s="14"/>
      <c r="D15" s="14"/>
      <c r="E15" s="14">
        <f t="shared" si="0"/>
        <v>0</v>
      </c>
      <c r="F15" s="15"/>
    </row>
    <row r="16" spans="2:6" ht="35.1" customHeight="1" x14ac:dyDescent="0.25">
      <c r="B16" s="3" t="s">
        <v>18</v>
      </c>
      <c r="C16" s="14"/>
      <c r="D16" s="14"/>
      <c r="E16" s="14">
        <f t="shared" si="0"/>
        <v>0</v>
      </c>
      <c r="F16" s="15"/>
    </row>
    <row r="17" spans="2:6" ht="35.1" customHeight="1" x14ac:dyDescent="0.25">
      <c r="B17" s="3" t="s">
        <v>19</v>
      </c>
      <c r="C17" s="14"/>
      <c r="D17" s="14"/>
      <c r="E17" s="14">
        <f t="shared" si="0"/>
        <v>0</v>
      </c>
      <c r="F17" s="15"/>
    </row>
    <row r="18" spans="2:6" ht="35.1" customHeight="1" x14ac:dyDescent="0.25">
      <c r="B18" s="3" t="s">
        <v>20</v>
      </c>
      <c r="C18" s="14"/>
      <c r="D18" s="14"/>
      <c r="E18" s="14">
        <f t="shared" si="0"/>
        <v>0</v>
      </c>
      <c r="F18" s="15"/>
    </row>
    <row r="19" spans="2:6" ht="35.1" customHeight="1" x14ac:dyDescent="0.25">
      <c r="B19" s="3" t="s">
        <v>21</v>
      </c>
      <c r="C19" s="14"/>
      <c r="D19" s="14"/>
      <c r="E19" s="14">
        <f t="shared" si="0"/>
        <v>0</v>
      </c>
      <c r="F19" s="15"/>
    </row>
    <row r="20" spans="2:6" ht="35.1" customHeight="1" x14ac:dyDescent="0.25">
      <c r="B20" s="3" t="s">
        <v>22</v>
      </c>
      <c r="C20" s="14"/>
      <c r="D20" s="14"/>
      <c r="E20" s="14">
        <f t="shared" si="0"/>
        <v>0</v>
      </c>
      <c r="F20" s="15"/>
    </row>
    <row r="22" spans="2:6" ht="24.95" customHeight="1" x14ac:dyDescent="0.25">
      <c r="B22" s="1" t="s">
        <v>23</v>
      </c>
    </row>
    <row r="24" spans="2:6" ht="35.1" customHeight="1" x14ac:dyDescent="0.25">
      <c r="B24" s="18" t="s">
        <v>24</v>
      </c>
      <c r="C24" s="18" t="s">
        <v>25</v>
      </c>
      <c r="D24" s="18" t="s">
        <v>26</v>
      </c>
    </row>
    <row r="25" spans="2:6" ht="45" customHeight="1" x14ac:dyDescent="0.25">
      <c r="B25" s="16">
        <f>SUM(Table1[Budgeted Cost ($)])</f>
        <v>9000</v>
      </c>
      <c r="C25" s="16">
        <f>SUM(Table1[Actual Cost ($)])</f>
        <v>9100</v>
      </c>
      <c r="D25" s="14">
        <f t="shared" ref="D25" si="1">C25-B25</f>
        <v>100</v>
      </c>
    </row>
    <row r="27" spans="2:6" ht="24.95" customHeight="1" x14ac:dyDescent="0.25">
      <c r="B27" s="1" t="s">
        <v>27</v>
      </c>
    </row>
    <row r="29" spans="2:6" ht="39.950000000000003" customHeight="1" x14ac:dyDescent="0.25">
      <c r="B29" s="18" t="s">
        <v>28</v>
      </c>
      <c r="C29" s="18" t="s">
        <v>29</v>
      </c>
      <c r="D29" s="18" t="s">
        <v>30</v>
      </c>
    </row>
    <row r="30" spans="2:6" ht="39.950000000000003" customHeight="1" x14ac:dyDescent="0.25">
      <c r="B30" s="3" t="s">
        <v>31</v>
      </c>
      <c r="C30" s="2"/>
      <c r="D30" s="2"/>
    </row>
    <row r="31" spans="2:6" ht="39.950000000000003" customHeight="1" x14ac:dyDescent="0.25">
      <c r="B31" s="3" t="s">
        <v>32</v>
      </c>
      <c r="C31" s="2"/>
      <c r="D31" s="2"/>
    </row>
    <row r="34" spans="2:6" ht="24.95" customHeight="1" x14ac:dyDescent="0.25">
      <c r="B34" s="1" t="s">
        <v>33</v>
      </c>
    </row>
    <row r="36" spans="2:6" ht="35.1" customHeight="1" x14ac:dyDescent="0.25">
      <c r="B36" s="18" t="s">
        <v>34</v>
      </c>
      <c r="C36" s="18" t="s">
        <v>10</v>
      </c>
      <c r="D36" s="18" t="s">
        <v>11</v>
      </c>
      <c r="E36" s="18" t="s">
        <v>12</v>
      </c>
      <c r="F36" s="18" t="s">
        <v>35</v>
      </c>
    </row>
    <row r="37" spans="2:6" ht="35.1" customHeight="1" x14ac:dyDescent="0.25">
      <c r="B37" s="3" t="s">
        <v>36</v>
      </c>
      <c r="C37" s="17">
        <v>2000</v>
      </c>
      <c r="D37" s="17">
        <v>2200</v>
      </c>
      <c r="E37" s="17">
        <f t="shared" ref="E37:E40" si="2">D37-C37</f>
        <v>200</v>
      </c>
      <c r="F37" s="2"/>
    </row>
    <row r="38" spans="2:6" ht="35.1" customHeight="1" x14ac:dyDescent="0.25">
      <c r="B38" s="3" t="s">
        <v>37</v>
      </c>
      <c r="C38" s="17">
        <v>2500</v>
      </c>
      <c r="D38" s="17">
        <v>2600</v>
      </c>
      <c r="E38" s="17">
        <f t="shared" si="2"/>
        <v>100</v>
      </c>
      <c r="F38" s="2"/>
    </row>
    <row r="39" spans="2:6" ht="35.1" customHeight="1" x14ac:dyDescent="0.25">
      <c r="B39" s="3" t="s">
        <v>38</v>
      </c>
      <c r="C39" s="17">
        <v>5000</v>
      </c>
      <c r="D39" s="17">
        <v>4900</v>
      </c>
      <c r="E39" s="17">
        <f t="shared" si="2"/>
        <v>-100</v>
      </c>
      <c r="F39" s="2"/>
    </row>
    <row r="40" spans="2:6" ht="35.1" customHeight="1" x14ac:dyDescent="0.25">
      <c r="B40" s="3" t="s">
        <v>39</v>
      </c>
      <c r="C40" s="17"/>
      <c r="D40" s="17"/>
      <c r="E40" s="17">
        <f t="shared" si="2"/>
        <v>0</v>
      </c>
      <c r="F40" s="2"/>
    </row>
    <row r="43" spans="2:6" ht="24.95" customHeight="1" x14ac:dyDescent="0.25">
      <c r="B43" s="1" t="s">
        <v>40</v>
      </c>
    </row>
    <row r="45" spans="2:6" ht="39.950000000000003" customHeight="1" x14ac:dyDescent="0.25">
      <c r="B45" s="18" t="s">
        <v>2</v>
      </c>
      <c r="C45" s="18" t="s">
        <v>3</v>
      </c>
    </row>
    <row r="46" spans="2:6" ht="39.950000000000003" customHeight="1" x14ac:dyDescent="0.25">
      <c r="B46" s="3" t="s">
        <v>41</v>
      </c>
      <c r="C46" s="2" t="s">
        <v>42</v>
      </c>
    </row>
    <row r="47" spans="2:6" ht="39.950000000000003" customHeight="1" x14ac:dyDescent="0.25">
      <c r="B47" s="3" t="s">
        <v>43</v>
      </c>
      <c r="C47" s="2"/>
    </row>
    <row r="48" spans="2:6" ht="39.950000000000003" customHeight="1" x14ac:dyDescent="0.25">
      <c r="B48" s="3" t="s">
        <v>44</v>
      </c>
      <c r="C48" s="2"/>
    </row>
    <row r="49" spans="2:5" ht="39.950000000000003" customHeight="1" x14ac:dyDescent="0.25">
      <c r="B49" s="3" t="s">
        <v>45</v>
      </c>
      <c r="C49" s="2"/>
    </row>
    <row r="50" spans="2:5" ht="39.950000000000003" customHeight="1" x14ac:dyDescent="0.25">
      <c r="B50" s="3" t="s">
        <v>46</v>
      </c>
      <c r="C50" s="2"/>
    </row>
    <row r="53" spans="2:5" ht="24.95" customHeight="1" x14ac:dyDescent="0.25">
      <c r="B53" s="1" t="s">
        <v>47</v>
      </c>
    </row>
    <row r="55" spans="2:5" ht="45" customHeight="1" x14ac:dyDescent="0.25">
      <c r="B55" s="8" t="s">
        <v>48</v>
      </c>
      <c r="C55" s="8" t="s">
        <v>49</v>
      </c>
      <c r="D55" s="8" t="s">
        <v>50</v>
      </c>
      <c r="E55" s="8" t="s">
        <v>51</v>
      </c>
    </row>
    <row r="56" spans="2:5" ht="45" customHeight="1" x14ac:dyDescent="0.25">
      <c r="B56" s="9" t="s">
        <v>52</v>
      </c>
      <c r="C56" s="10"/>
      <c r="D56" s="10"/>
      <c r="E56" s="10"/>
    </row>
    <row r="57" spans="2:5" ht="45" customHeight="1" x14ac:dyDescent="0.25">
      <c r="B57" s="9" t="s">
        <v>53</v>
      </c>
      <c r="C57" s="10"/>
      <c r="D57" s="10"/>
      <c r="E57" s="10"/>
    </row>
  </sheetData>
  <mergeCells count="3">
    <mergeCell ref="B2:F2"/>
    <mergeCell ref="C6:D6"/>
    <mergeCell ref="C7:D7"/>
  </mergeCells>
  <conditionalFormatting sqref="E12:E20">
    <cfRule type="cellIs" dxfId="7" priority="3" operator="greaterThan">
      <formula>0</formula>
    </cfRule>
  </conditionalFormatting>
  <conditionalFormatting sqref="D25">
    <cfRule type="cellIs" dxfId="6" priority="2" operator="greaterThan">
      <formula>0</formula>
    </cfRule>
  </conditionalFormatting>
  <conditionalFormatting sqref="E37:E40">
    <cfRule type="cellIs" dxfId="5" priority="1" operator="greaterThan">
      <formula>0</formula>
    </cfRule>
  </conditionalFormatting>
  <dataValidations count="6">
    <dataValidation allowBlank="1" showInputMessage="1" showErrorMessage="1" prompt="Cost Categories: Define key categories (materials, labor, equipment, etc.) and input the budgeted and actual costs." sqref="B9"/>
    <dataValidation allowBlank="1" showInputMessage="1" showErrorMessage="1" prompt="Variance: The difference between budgeted and actual costs is calculated to track over/under spending." sqref="E11 D24 E36"/>
    <dataValidation allowBlank="1" showInputMessage="1" showErrorMessage="1" prompt="Variance Analysis: Provide explanations for significant variances and suggest corrective actions where necessary." sqref="B27"/>
    <dataValidation allowBlank="1" showInputMessage="1" showErrorMessage="1" prompt="Phase Breakdown (Optional): Break down costs per phase of a project, allowing detailed tracking." sqref="B34"/>
    <dataValidation allowBlank="1" showInputMessage="1" showErrorMessage="1" prompt="Summary &amp; Recommendations: Assess the current budget status and make suggestions to ensure costs remain controlled in future projects." sqref="B43"/>
    <dataValidation allowBlank="1" showInputMessage="1" showErrorMessage="1" prompt="Approval: Ensure the cost sheet is reviewed and approved by relevant parties." sqref="B53"/>
  </dataValidations>
  <pageMargins left="0.25" right="0.25" top="0.75" bottom="0.75" header="0.3" footer="0.3"/>
  <pageSetup scale="68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2024-10-23T12:05:35Z</cp:lastPrinted>
  <dcterms:created xsi:type="dcterms:W3CDTF">2024-10-23T11:46:03Z</dcterms:created>
  <dcterms:modified xsi:type="dcterms:W3CDTF">2024-10-23T12:06:06Z</dcterms:modified>
</cp:coreProperties>
</file>