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WeT 01-07-24\"/>
    </mc:Choice>
  </mc:AlternateContent>
  <bookViews>
    <workbookView xWindow="0" yWindow="0" windowWidth="28800" windowHeight="12300"/>
  </bookViews>
  <sheets>
    <sheet name="Recipe Cost Calculator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3" i="1" l="1"/>
  <c r="D6" i="1"/>
  <c r="E42" i="1"/>
  <c r="C43" i="1"/>
  <c r="E38" i="1"/>
  <c r="C32" i="1"/>
  <c r="D26" i="1"/>
  <c r="C33" i="1" s="1"/>
  <c r="F11" i="1"/>
  <c r="F17" i="1" s="1"/>
  <c r="C34" i="1" l="1"/>
  <c r="C38" i="1" s="1"/>
  <c r="C39" i="1" s="1"/>
</calcChain>
</file>

<file path=xl/sharedStrings.xml><?xml version="1.0" encoding="utf-8"?>
<sst xmlns="http://schemas.openxmlformats.org/spreadsheetml/2006/main" count="53" uniqueCount="47">
  <si>
    <t>Recipe Cost Calculator</t>
  </si>
  <si>
    <r>
      <t>Recipe Name:</t>
    </r>
    <r>
      <rPr>
        <sz val="11"/>
        <color theme="1"/>
        <rFont val="Calibri"/>
        <family val="2"/>
        <scheme val="minor"/>
      </rPr>
      <t xml:space="preserve"> [Recipe Name]</t>
    </r>
  </si>
  <si>
    <r>
      <t>Servings:</t>
    </r>
    <r>
      <rPr>
        <sz val="11"/>
        <color theme="1"/>
        <rFont val="Calibri"/>
        <family val="2"/>
        <scheme val="minor"/>
      </rPr>
      <t xml:space="preserve"> [Number of Servings]</t>
    </r>
  </si>
  <si>
    <r>
      <t>Date:</t>
    </r>
    <r>
      <rPr>
        <sz val="11"/>
        <color theme="1"/>
        <rFont val="Calibri"/>
        <family val="2"/>
        <scheme val="minor"/>
      </rPr>
      <t xml:space="preserve"> [MM/DD/YYYY]</t>
    </r>
  </si>
  <si>
    <t>Ingredient</t>
  </si>
  <si>
    <t>Quantity Required</t>
  </si>
  <si>
    <t>Unit</t>
  </si>
  <si>
    <t>Cost per Unit</t>
  </si>
  <si>
    <t>Total Cost</t>
  </si>
  <si>
    <t>[e.g., Flour]</t>
  </si>
  <si>
    <t>[e.g., g]</t>
  </si>
  <si>
    <t>[e.g., Sugar]</t>
  </si>
  <si>
    <t>[e.g., 200g]</t>
  </si>
  <si>
    <t>[e.g., Butter]</t>
  </si>
  <si>
    <t>[e.g., 100g]</t>
  </si>
  <si>
    <t>[e.g., Eggs]</t>
  </si>
  <si>
    <t>[e.g., 2]</t>
  </si>
  <si>
    <t>[e.g., Milk]</t>
  </si>
  <si>
    <t>[e.g., 200ml]</t>
  </si>
  <si>
    <t>[e.g., Spices]</t>
  </si>
  <si>
    <t>[e.g., 5g]</t>
  </si>
  <si>
    <t>Total Ingredient Cost</t>
  </si>
  <si>
    <t>Cost Item</t>
  </si>
  <si>
    <t>Description</t>
  </si>
  <si>
    <t>Utilities (e.g., Gas, Electricity)</t>
  </si>
  <si>
    <t>[Estimate based on cooking time]</t>
  </si>
  <si>
    <t>Packaging</t>
  </si>
  <si>
    <t>[Cost of packaging, if applicable]</t>
  </si>
  <si>
    <t>Labor</t>
  </si>
  <si>
    <t>[Cost of labor, if applicable]</t>
  </si>
  <si>
    <t>Miscellaneous</t>
  </si>
  <si>
    <t>[Other costs, if any]</t>
  </si>
  <si>
    <t>Total Additional Costs</t>
  </si>
  <si>
    <t>Amount</t>
  </si>
  <si>
    <t>Total Recipe Cost</t>
  </si>
  <si>
    <t>[Add any notes regarding adjustments, ingredient substitutions, or other factors that could affect the cost or recipe.]</t>
  </si>
  <si>
    <t>Ingredients Cost Breakdown</t>
  </si>
  <si>
    <t>Additional Costs</t>
  </si>
  <si>
    <t>Cost per Serving</t>
  </si>
  <si>
    <t>Profit Margin (Optional)</t>
  </si>
  <si>
    <t>Total Recipe Cost=</t>
  </si>
  <si>
    <t>Number of servings=</t>
  </si>
  <si>
    <t>Cost per Serving=</t>
  </si>
  <si>
    <t>Selling Price per Serving=</t>
  </si>
  <si>
    <t>Profit per Serving=</t>
  </si>
  <si>
    <t>Total Profit for Recipe=</t>
  </si>
  <si>
    <t>Notes and Adjustments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</si>
</sst>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(&quot;$&quot;* #,##0.00_);_(&quot;$&quot;* \(#,##0.00\);_(&quot;$&quot;* &quot;-&quot;??_);_(@_)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3.5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25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-0.249977111117893"/>
        <bgColor indexed="64"/>
      </patternFill>
    </fill>
  </fills>
  <borders count="9">
    <border>
      <left/>
      <right/>
      <top/>
      <bottom/>
      <diagonal/>
    </border>
    <border>
      <left style="thin">
        <color theme="0" tint="-0.14996795556505021"/>
      </left>
      <right/>
      <top style="thin">
        <color theme="0" tint="-0.14996795556505021"/>
      </top>
      <bottom/>
      <diagonal/>
    </border>
    <border>
      <left/>
      <right/>
      <top style="thin">
        <color theme="0" tint="-0.14996795556505021"/>
      </top>
      <bottom/>
      <diagonal/>
    </border>
    <border>
      <left/>
      <right style="thin">
        <color theme="0" tint="-0.14996795556505021"/>
      </right>
      <top style="thin">
        <color theme="0" tint="-0.14996795556505021"/>
      </top>
      <bottom/>
      <diagonal/>
    </border>
    <border>
      <left style="thin">
        <color theme="0" tint="-0.14996795556505021"/>
      </left>
      <right/>
      <top/>
      <bottom/>
      <diagonal/>
    </border>
    <border>
      <left/>
      <right style="thin">
        <color theme="0" tint="-0.14996795556505021"/>
      </right>
      <top/>
      <bottom/>
      <diagonal/>
    </border>
    <border>
      <left style="thin">
        <color theme="0" tint="-0.14996795556505021"/>
      </left>
      <right/>
      <top/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/>
      <right style="thin">
        <color theme="0" tint="-0.14996795556505021"/>
      </right>
      <top/>
      <bottom style="thin">
        <color theme="0" tint="-0.14996795556505021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8">
    <xf numFmtId="0" fontId="0" fillId="0" borderId="0" xfId="0"/>
    <xf numFmtId="0" fontId="2" fillId="0" borderId="0" xfId="0" applyFont="1"/>
    <xf numFmtId="0" fontId="0" fillId="0" borderId="0" xfId="0" applyAlignment="1">
      <alignment vertical="center"/>
    </xf>
    <xf numFmtId="0" fontId="3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/>
    <xf numFmtId="44" fontId="0" fillId="0" borderId="0" xfId="1" applyFont="1" applyAlignment="1">
      <alignment vertical="center" wrapText="1"/>
    </xf>
    <xf numFmtId="44" fontId="2" fillId="0" borderId="0" xfId="0" applyNumberFormat="1" applyFont="1" applyAlignment="1">
      <alignment vertical="center" wrapText="1"/>
    </xf>
    <xf numFmtId="44" fontId="0" fillId="0" borderId="0" xfId="1" applyFont="1" applyAlignment="1">
      <alignment horizontal="left" vertical="center" wrapText="1"/>
    </xf>
    <xf numFmtId="44" fontId="2" fillId="0" borderId="0" xfId="1" applyFont="1" applyAlignment="1">
      <alignment horizontal="left" vertical="center" wrapText="1"/>
    </xf>
    <xf numFmtId="44" fontId="0" fillId="0" borderId="0" xfId="0" applyNumberFormat="1" applyAlignment="1">
      <alignment horizontal="center" vertical="center" wrapText="1"/>
    </xf>
    <xf numFmtId="44" fontId="2" fillId="0" borderId="0" xfId="0" applyNumberFormat="1" applyFont="1" applyAlignment="1">
      <alignment horizontal="center" vertical="center" wrapText="1"/>
    </xf>
    <xf numFmtId="0" fontId="0" fillId="2" borderId="0" xfId="0" applyFill="1" applyAlignment="1">
      <alignment horizontal="left"/>
    </xf>
    <xf numFmtId="14" fontId="0" fillId="2" borderId="0" xfId="0" applyNumberFormat="1" applyFill="1" applyAlignment="1">
      <alignment horizontal="left"/>
    </xf>
    <xf numFmtId="0" fontId="5" fillId="4" borderId="0" xfId="0" applyFont="1" applyFill="1" applyAlignment="1">
      <alignment horizontal="left"/>
    </xf>
    <xf numFmtId="44" fontId="0" fillId="2" borderId="0" xfId="0" applyNumberFormat="1" applyFill="1" applyBorder="1"/>
    <xf numFmtId="0" fontId="0" fillId="0" borderId="0" xfId="0" applyBorder="1" applyAlignment="1">
      <alignment horizontal="right"/>
    </xf>
    <xf numFmtId="44" fontId="0" fillId="2" borderId="0" xfId="1" applyNumberFormat="1" applyFont="1" applyFill="1" applyBorder="1" applyAlignment="1">
      <alignment horizontal="left"/>
    </xf>
    <xf numFmtId="0" fontId="0" fillId="0" borderId="0" xfId="0" applyBorder="1"/>
    <xf numFmtId="44" fontId="0" fillId="0" borderId="0" xfId="1" applyNumberFormat="1" applyFont="1" applyBorder="1" applyAlignment="1">
      <alignment horizontal="left"/>
    </xf>
    <xf numFmtId="44" fontId="0" fillId="3" borderId="0" xfId="0" applyNumberFormat="1" applyFill="1" applyBorder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2" borderId="5" xfId="0" applyFill="1" applyBorder="1" applyAlignment="1">
      <alignment horizontal="left"/>
    </xf>
    <xf numFmtId="0" fontId="0" fillId="0" borderId="5" xfId="0" applyBorder="1"/>
    <xf numFmtId="0" fontId="3" fillId="0" borderId="4" xfId="0" applyFont="1" applyBorder="1" applyAlignment="1">
      <alignment vertical="center"/>
    </xf>
    <xf numFmtId="0" fontId="0" fillId="0" borderId="4" xfId="0" applyBorder="1" applyAlignment="1">
      <alignment vertical="top" wrapText="1"/>
    </xf>
    <xf numFmtId="44" fontId="0" fillId="2" borderId="5" xfId="0" applyNumberFormat="1" applyFill="1" applyBorder="1" applyAlignment="1">
      <alignment horizontal="left"/>
    </xf>
    <xf numFmtId="0" fontId="0" fillId="0" borderId="6" xfId="0" applyBorder="1"/>
    <xf numFmtId="44" fontId="0" fillId="2" borderId="7" xfId="1" applyNumberFormat="1" applyFont="1" applyFill="1" applyBorder="1" applyAlignment="1">
      <alignment horizontal="left"/>
    </xf>
    <xf numFmtId="0" fontId="0" fillId="0" borderId="7" xfId="0" applyBorder="1" applyAlignment="1">
      <alignment horizontal="right"/>
    </xf>
    <xf numFmtId="44" fontId="4" fillId="2" borderId="8" xfId="0" applyNumberFormat="1" applyFont="1" applyFill="1" applyBorder="1"/>
  </cellXfs>
  <cellStyles count="2">
    <cellStyle name="Currency" xfId="1" builtinId="4"/>
    <cellStyle name="Normal" xfId="0" builtinId="0"/>
  </cellStyles>
  <dxfs count="14">
    <dxf>
      <numFmt numFmtId="34" formatCode="_(&quot;$&quot;* #,##0.00_);_(&quot;$&quot;* \(#,##0.00\);_(&quot;$&quot;* &quot;-&quot;??_);_(@_)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10:F17" totalsRowShown="0" headerRowDxfId="7" dataDxfId="8">
  <autoFilter ref="B10:F17"/>
  <tableColumns count="5">
    <tableColumn id="1" name="Ingredient" dataDxfId="13"/>
    <tableColumn id="2" name="Quantity Required" dataDxfId="12"/>
    <tableColumn id="3" name="Unit" dataDxfId="11"/>
    <tableColumn id="4" name="Cost per Unit" dataDxfId="10"/>
    <tableColumn id="5" name="Total Cost" dataDxfId="9"/>
  </tableColumns>
  <tableStyleInfo name="TableStyleLight18" showFirstColumn="0" showLastColumn="0" showRowStripes="1" showColumnStripes="0"/>
</table>
</file>

<file path=xl/tables/table2.xml><?xml version="1.0" encoding="utf-8"?>
<table xmlns="http://schemas.openxmlformats.org/spreadsheetml/2006/main" id="2" name="Table2" displayName="Table2" ref="B21:D26" totalsRowShown="0" headerRowDxfId="3">
  <autoFilter ref="B21:D26"/>
  <tableColumns count="3">
    <tableColumn id="1" name="Cost Item" dataDxfId="6"/>
    <tableColumn id="2" name="Description" dataDxfId="5"/>
    <tableColumn id="3" name="Total Cost" dataDxfId="4" dataCellStyle="Currency"/>
  </tableColumns>
  <tableStyleInfo name="TableStyleLight18" showFirstColumn="0" showLastColumn="0" showRowStripes="1" showColumnStripes="0"/>
</table>
</file>

<file path=xl/tables/table3.xml><?xml version="1.0" encoding="utf-8"?>
<table xmlns="http://schemas.openxmlformats.org/spreadsheetml/2006/main" id="3" name="Table3" displayName="Table3" ref="B31:C34" totalsRowShown="0" headerRowDxfId="1">
  <autoFilter ref="B31:C34"/>
  <tableColumns count="2">
    <tableColumn id="1" name="Description" dataDxfId="2"/>
    <tableColumn id="2" name="Amount" dataDxfId="0">
      <calculatedColumnFormula>F17</calculatedColumnFormula>
    </tableColumn>
  </tableColumns>
  <tableStyleInfo name="TableStyleLight18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F47"/>
  <sheetViews>
    <sheetView showGridLines="0" tabSelected="1" workbookViewId="0">
      <selection activeCell="I10" sqref="I10"/>
    </sheetView>
  </sheetViews>
  <sheetFormatPr defaultRowHeight="15" x14ac:dyDescent="0.25"/>
  <cols>
    <col min="1" max="1" width="4.28515625" customWidth="1"/>
    <col min="2" max="2" width="20.7109375" customWidth="1"/>
    <col min="3" max="3" width="30.42578125" customWidth="1"/>
    <col min="4" max="4" width="22.5703125" customWidth="1"/>
    <col min="5" max="6" width="20.7109375" customWidth="1"/>
  </cols>
  <sheetData>
    <row r="1" spans="2:6" ht="10.5" customHeight="1" x14ac:dyDescent="0.25"/>
    <row r="2" spans="2:6" ht="32.25" x14ac:dyDescent="0.5">
      <c r="B2" s="18" t="s">
        <v>0</v>
      </c>
      <c r="C2" s="18"/>
      <c r="D2" s="18"/>
      <c r="E2" s="18"/>
      <c r="F2" s="18"/>
    </row>
    <row r="3" spans="2:6" ht="8.25" customHeight="1" x14ac:dyDescent="0.25"/>
    <row r="4" spans="2:6" ht="21.95" customHeight="1" x14ac:dyDescent="0.25">
      <c r="B4" s="1" t="s">
        <v>1</v>
      </c>
      <c r="D4" s="16"/>
    </row>
    <row r="5" spans="2:6" ht="21.95" customHeight="1" x14ac:dyDescent="0.25">
      <c r="B5" s="1" t="s">
        <v>2</v>
      </c>
      <c r="D5" s="16">
        <v>5</v>
      </c>
    </row>
    <row r="6" spans="2:6" ht="21.95" customHeight="1" x14ac:dyDescent="0.25">
      <c r="B6" s="1" t="s">
        <v>3</v>
      </c>
      <c r="D6" s="17">
        <f ca="1">TODAY()</f>
        <v>45521</v>
      </c>
    </row>
    <row r="8" spans="2:6" ht="18" x14ac:dyDescent="0.25">
      <c r="B8" s="3" t="s">
        <v>36</v>
      </c>
    </row>
    <row r="10" spans="2:6" ht="30" customHeight="1" x14ac:dyDescent="0.25">
      <c r="B10" s="4" t="s">
        <v>4</v>
      </c>
      <c r="C10" s="4" t="s">
        <v>5</v>
      </c>
      <c r="D10" s="4" t="s">
        <v>6</v>
      </c>
      <c r="E10" s="4" t="s">
        <v>7</v>
      </c>
      <c r="F10" s="4" t="s">
        <v>8</v>
      </c>
    </row>
    <row r="11" spans="2:6" ht="30" customHeight="1" x14ac:dyDescent="0.25">
      <c r="B11" s="5" t="s">
        <v>9</v>
      </c>
      <c r="C11" s="5">
        <v>500</v>
      </c>
      <c r="D11" s="5" t="s">
        <v>10</v>
      </c>
      <c r="E11" s="10">
        <v>0.02</v>
      </c>
      <c r="F11" s="10">
        <f>IF(C11&gt;0,E11*C11,"N.A")</f>
        <v>10</v>
      </c>
    </row>
    <row r="12" spans="2:6" ht="30" customHeight="1" x14ac:dyDescent="0.25">
      <c r="B12" s="5" t="s">
        <v>11</v>
      </c>
      <c r="C12" s="5" t="s">
        <v>12</v>
      </c>
      <c r="D12" s="5"/>
      <c r="E12" s="10"/>
      <c r="F12" s="10"/>
    </row>
    <row r="13" spans="2:6" ht="30" customHeight="1" x14ac:dyDescent="0.25">
      <c r="B13" s="5" t="s">
        <v>13</v>
      </c>
      <c r="C13" s="5" t="s">
        <v>14</v>
      </c>
      <c r="D13" s="5"/>
      <c r="E13" s="10"/>
      <c r="F13" s="10"/>
    </row>
    <row r="14" spans="2:6" ht="30" customHeight="1" x14ac:dyDescent="0.25">
      <c r="B14" s="5" t="s">
        <v>15</v>
      </c>
      <c r="C14" s="5" t="s">
        <v>16</v>
      </c>
      <c r="D14" s="5"/>
      <c r="E14" s="10"/>
      <c r="F14" s="10"/>
    </row>
    <row r="15" spans="2:6" ht="30" customHeight="1" x14ac:dyDescent="0.25">
      <c r="B15" s="5" t="s">
        <v>17</v>
      </c>
      <c r="C15" s="5" t="s">
        <v>18</v>
      </c>
      <c r="D15" s="5"/>
      <c r="E15" s="10"/>
      <c r="F15" s="10"/>
    </row>
    <row r="16" spans="2:6" ht="30" customHeight="1" x14ac:dyDescent="0.25">
      <c r="B16" s="5" t="s">
        <v>19</v>
      </c>
      <c r="C16" s="5" t="s">
        <v>20</v>
      </c>
      <c r="D16" s="5"/>
      <c r="E16" s="10"/>
      <c r="F16" s="10"/>
    </row>
    <row r="17" spans="2:6" ht="30" customHeight="1" x14ac:dyDescent="0.25">
      <c r="B17" s="6" t="s">
        <v>21</v>
      </c>
      <c r="C17" s="5"/>
      <c r="D17" s="5"/>
      <c r="E17" s="5"/>
      <c r="F17" s="11">
        <f>SUM(F11:F16)</f>
        <v>10</v>
      </c>
    </row>
    <row r="19" spans="2:6" ht="18" x14ac:dyDescent="0.25">
      <c r="B19" s="3" t="s">
        <v>37</v>
      </c>
    </row>
    <row r="21" spans="2:6" ht="30" customHeight="1" x14ac:dyDescent="0.25">
      <c r="B21" s="7" t="s">
        <v>22</v>
      </c>
      <c r="C21" s="7" t="s">
        <v>23</v>
      </c>
      <c r="D21" s="7" t="s">
        <v>8</v>
      </c>
    </row>
    <row r="22" spans="2:6" ht="30" customHeight="1" x14ac:dyDescent="0.25">
      <c r="B22" s="7" t="s">
        <v>24</v>
      </c>
      <c r="C22" s="8" t="s">
        <v>25</v>
      </c>
      <c r="D22" s="12">
        <v>200</v>
      </c>
    </row>
    <row r="23" spans="2:6" ht="30" customHeight="1" x14ac:dyDescent="0.25">
      <c r="B23" s="7" t="s">
        <v>26</v>
      </c>
      <c r="C23" s="8" t="s">
        <v>27</v>
      </c>
      <c r="D23" s="12">
        <v>100</v>
      </c>
    </row>
    <row r="24" spans="2:6" ht="30" customHeight="1" x14ac:dyDescent="0.25">
      <c r="B24" s="7" t="s">
        <v>28</v>
      </c>
      <c r="C24" s="8" t="s">
        <v>29</v>
      </c>
      <c r="D24" s="12"/>
    </row>
    <row r="25" spans="2:6" ht="30" customHeight="1" x14ac:dyDescent="0.25">
      <c r="B25" s="7" t="s">
        <v>30</v>
      </c>
      <c r="C25" s="8" t="s">
        <v>31</v>
      </c>
      <c r="D25" s="12"/>
    </row>
    <row r="26" spans="2:6" ht="30" customHeight="1" x14ac:dyDescent="0.25">
      <c r="B26" s="7" t="s">
        <v>32</v>
      </c>
      <c r="C26" s="8"/>
      <c r="D26" s="13">
        <f>SUM(D22:D25)</f>
        <v>300</v>
      </c>
    </row>
    <row r="29" spans="2:6" ht="18" x14ac:dyDescent="0.25">
      <c r="B29" s="3" t="s">
        <v>34</v>
      </c>
    </row>
    <row r="31" spans="2:6" ht="30" customHeight="1" x14ac:dyDescent="0.25">
      <c r="B31" s="4" t="s">
        <v>23</v>
      </c>
      <c r="C31" s="4" t="s">
        <v>33</v>
      </c>
    </row>
    <row r="32" spans="2:6" ht="30" customHeight="1" x14ac:dyDescent="0.25">
      <c r="B32" s="4" t="s">
        <v>21</v>
      </c>
      <c r="C32" s="14">
        <f t="shared" ref="C32" si="0">F17</f>
        <v>10</v>
      </c>
    </row>
    <row r="33" spans="2:5" ht="30" customHeight="1" x14ac:dyDescent="0.25">
      <c r="B33" s="4" t="s">
        <v>32</v>
      </c>
      <c r="C33" s="14">
        <f>D26</f>
        <v>300</v>
      </c>
    </row>
    <row r="34" spans="2:5" ht="30" customHeight="1" x14ac:dyDescent="0.25">
      <c r="B34" s="4" t="s">
        <v>34</v>
      </c>
      <c r="C34" s="15">
        <f>SUM(C32:C33)</f>
        <v>310</v>
      </c>
    </row>
    <row r="36" spans="2:5" ht="18" x14ac:dyDescent="0.25">
      <c r="B36" s="3" t="s">
        <v>38</v>
      </c>
    </row>
    <row r="37" spans="2:5" ht="24.95" customHeight="1" x14ac:dyDescent="0.25">
      <c r="B37" s="25"/>
      <c r="C37" s="26"/>
      <c r="D37" s="26"/>
      <c r="E37" s="27"/>
    </row>
    <row r="38" spans="2:5" ht="30" customHeight="1" x14ac:dyDescent="0.25">
      <c r="B38" s="28" t="s">
        <v>40</v>
      </c>
      <c r="C38" s="19">
        <f>C34</f>
        <v>310</v>
      </c>
      <c r="D38" s="20" t="s">
        <v>41</v>
      </c>
      <c r="E38" s="29">
        <f>D5</f>
        <v>5</v>
      </c>
    </row>
    <row r="39" spans="2:5" ht="30" customHeight="1" x14ac:dyDescent="0.25">
      <c r="B39" s="28" t="s">
        <v>42</v>
      </c>
      <c r="C39" s="21">
        <f>C38/E38</f>
        <v>62</v>
      </c>
      <c r="D39" s="22"/>
      <c r="E39" s="30"/>
    </row>
    <row r="40" spans="2:5" ht="24.95" customHeight="1" x14ac:dyDescent="0.25">
      <c r="B40" s="28"/>
      <c r="C40" s="23"/>
      <c r="D40" s="22"/>
      <c r="E40" s="30"/>
    </row>
    <row r="41" spans="2:5" ht="30" customHeight="1" x14ac:dyDescent="0.25">
      <c r="B41" s="31" t="s">
        <v>39</v>
      </c>
      <c r="C41" s="22"/>
      <c r="D41" s="22"/>
      <c r="E41" s="30"/>
    </row>
    <row r="42" spans="2:5" ht="30" customHeight="1" x14ac:dyDescent="0.25">
      <c r="B42" s="32" t="s">
        <v>43</v>
      </c>
      <c r="C42" s="24">
        <v>80</v>
      </c>
      <c r="D42" s="20" t="s">
        <v>44</v>
      </c>
      <c r="E42" s="33">
        <f>C42-C43</f>
        <v>64</v>
      </c>
    </row>
    <row r="43" spans="2:5" ht="30" customHeight="1" x14ac:dyDescent="0.25">
      <c r="B43" s="34" t="s">
        <v>42</v>
      </c>
      <c r="C43" s="35">
        <f>C42/D5</f>
        <v>16</v>
      </c>
      <c r="D43" s="36" t="s">
        <v>45</v>
      </c>
      <c r="E43" s="37">
        <f>E42*D5</f>
        <v>320</v>
      </c>
    </row>
    <row r="44" spans="2:5" ht="24.95" customHeight="1" x14ac:dyDescent="0.25">
      <c r="B44" s="9"/>
    </row>
    <row r="45" spans="2:5" ht="18" x14ac:dyDescent="0.25">
      <c r="B45" s="3" t="s">
        <v>46</v>
      </c>
    </row>
    <row r="46" spans="2:5" x14ac:dyDescent="0.25">
      <c r="B46" s="2"/>
    </row>
    <row r="47" spans="2:5" x14ac:dyDescent="0.25">
      <c r="B47" s="2" t="s">
        <v>35</v>
      </c>
    </row>
  </sheetData>
  <mergeCells count="1">
    <mergeCell ref="B2:F2"/>
  </mergeCells>
  <pageMargins left="0.25" right="0.25" top="0.75" bottom="0.75" header="0.3" footer="0.3"/>
  <pageSetup scale="85" fitToHeight="0" orientation="portrait" r:id="rId1"/>
  <tableParts count="3">
    <tablePart r:id="rId2"/>
    <tablePart r:id="rId3"/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Recipe Cost Calculator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2024-08-17T09:24:32Z</cp:lastPrinted>
  <dcterms:created xsi:type="dcterms:W3CDTF">2024-08-17T09:03:33Z</dcterms:created>
  <dcterms:modified xsi:type="dcterms:W3CDTF">2024-08-17T09:26:19Z</dcterms:modified>
</cp:coreProperties>
</file>