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Profit Inform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1" i="1" l="1"/>
  <c r="C60" i="1"/>
  <c r="C59" i="1"/>
  <c r="C53" i="1"/>
  <c r="C50" i="1"/>
  <c r="C44" i="1"/>
  <c r="C51" i="1" s="1"/>
  <c r="C52" i="1" s="1"/>
  <c r="C35" i="1"/>
  <c r="C28" i="1"/>
  <c r="C14" i="1"/>
  <c r="C34" i="1" s="1"/>
  <c r="C36" i="1" s="1"/>
  <c r="C15" i="1" l="1"/>
</calcChain>
</file>

<file path=xl/sharedStrings.xml><?xml version="1.0" encoding="utf-8"?>
<sst xmlns="http://schemas.openxmlformats.org/spreadsheetml/2006/main" count="105" uniqueCount="84">
  <si>
    <t>Company Profit Information Sheet</t>
  </si>
  <si>
    <t>Company Information:</t>
  </si>
  <si>
    <t>Company Name:</t>
  </si>
  <si>
    <t>Prepared By:</t>
  </si>
  <si>
    <t>Date Prepared:</t>
  </si>
  <si>
    <t>Reporting Period:</t>
  </si>
  <si>
    <t>Profit Summary</t>
  </si>
  <si>
    <t>Category</t>
  </si>
  <si>
    <t>Amount ($)</t>
  </si>
  <si>
    <t>Notes</t>
  </si>
  <si>
    <t>Total Revenue</t>
  </si>
  <si>
    <t>Total income from all operations</t>
  </si>
  <si>
    <t>Cost of Goods Sold (COGS)</t>
  </si>
  <si>
    <t>Direct costs related to production</t>
  </si>
  <si>
    <t>Gross Profit</t>
  </si>
  <si>
    <t>(Revenue - COGS)</t>
  </si>
  <si>
    <t>Gross Profit Margin</t>
  </si>
  <si>
    <t>(Gross Profit ÷ Revenue) × 100</t>
  </si>
  <si>
    <t>Operating Expenses</t>
  </si>
  <si>
    <t>Expense Category</t>
  </si>
  <si>
    <t>Salaries and Wages</t>
  </si>
  <si>
    <t>Includes payroll costs</t>
  </si>
  <si>
    <t>Rent/Lease</t>
  </si>
  <si>
    <t>Office/warehouse lease</t>
  </si>
  <si>
    <t>Utilities</t>
  </si>
  <si>
    <t>Electricity, water, internet, etc.</t>
  </si>
  <si>
    <t>Marketing and Advertising</t>
  </si>
  <si>
    <t>Promotions, digital ads, etc.</t>
  </si>
  <si>
    <t>Office Supplies</t>
  </si>
  <si>
    <t>Day-to-day business operations</t>
  </si>
  <si>
    <t>Insurance</t>
  </si>
  <si>
    <t>General liability, health, etc.</t>
  </si>
  <si>
    <t>Other Operating Expenses</t>
  </si>
  <si>
    <t>Miscellaneous operational costs</t>
  </si>
  <si>
    <t>Total Operating Expenses</t>
  </si>
  <si>
    <t>Sum of all operating expenses</t>
  </si>
  <si>
    <t>Profit Before Interest and Taxes (EBIT)</t>
  </si>
  <si>
    <t>EBIT Calculation</t>
  </si>
  <si>
    <t>EBIT (Operating Profit)</t>
  </si>
  <si>
    <t>(Gross Profit - Operating Expenses)</t>
  </si>
  <si>
    <t>Interest and Taxes</t>
  </si>
  <si>
    <t>Interest Expense</t>
  </si>
  <si>
    <t>Interest on loans, debts, etc.</t>
  </si>
  <si>
    <t>Tax Expense</t>
  </si>
  <si>
    <t>Estimated taxes for the period</t>
  </si>
  <si>
    <t>Total Interest and Taxes</t>
  </si>
  <si>
    <t>Sum of interest and tax expenses</t>
  </si>
  <si>
    <t>Net Profit</t>
  </si>
  <si>
    <t>Net Profit Calculation</t>
  </si>
  <si>
    <t>Net Profit (After Tax)</t>
  </si>
  <si>
    <t>(EBIT - Interest and Taxes)</t>
  </si>
  <si>
    <t>Net Profit Margin</t>
  </si>
  <si>
    <t>(Net Profit ÷ Revenue) × 100</t>
  </si>
  <si>
    <t>Key Profitability Ratios</t>
  </si>
  <si>
    <t>Ratio</t>
  </si>
  <si>
    <t>Value</t>
  </si>
  <si>
    <t>Operating Margin</t>
  </si>
  <si>
    <t>(EBIT ÷ Revenue) × 100</t>
  </si>
  <si>
    <t>Return on Assets (ROA)</t>
  </si>
  <si>
    <t>(Net Profit ÷ Total Assets) × 100</t>
  </si>
  <si>
    <t>Return on Equity (ROE)</t>
  </si>
  <si>
    <t>(Net Profit ÷ Total Equity) × 100</t>
  </si>
  <si>
    <t>Comparative Profit Data (Optional)</t>
  </si>
  <si>
    <t>Period</t>
  </si>
  <si>
    <t>Revenue ($)</t>
  </si>
  <si>
    <t>Gross Profit ($)</t>
  </si>
  <si>
    <t>Net Profit ($)</t>
  </si>
  <si>
    <t>Q1 2024</t>
  </si>
  <si>
    <t>Q2 2024</t>
  </si>
  <si>
    <t>Q3 2024</t>
  </si>
  <si>
    <t>Q4 2024</t>
  </si>
  <si>
    <t>Total for 2024</t>
  </si>
  <si>
    <t>Notes and Assumptions</t>
  </si>
  <si>
    <t>Item</t>
  </si>
  <si>
    <t>Details</t>
  </si>
  <si>
    <t>Revenue Assumptions</t>
  </si>
  <si>
    <t>Expense Assumptions</t>
  </si>
  <si>
    <t>Tax Rate</t>
  </si>
  <si>
    <t>Approval</t>
  </si>
  <si>
    <t>Prepared By (Signature):</t>
  </si>
  <si>
    <t>Approved By (Signature):</t>
  </si>
  <si>
    <t>Profit Margins and Ratios: Key financial metrics to measure profitability (Gross Profit Margin, Net Profit Margin, etc.).</t>
  </si>
  <si>
    <t>Add notes:</t>
  </si>
  <si>
    <t>Add 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</si>
</sst>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&quot;$&quot;#,##0.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3.5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2" tint="-0.499984740745262"/>
      </bottom>
      <diagonal/>
    </border>
    <border>
      <left/>
      <right/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168" fontId="0" fillId="0" borderId="0" xfId="0" applyNumberForma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4" fillId="0" borderId="0" xfId="0" applyFont="1"/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168" fontId="5" fillId="0" borderId="0" xfId="0" applyNumberFormat="1" applyFont="1" applyAlignment="1">
      <alignment horizontal="left" vertical="center" wrapText="1"/>
    </xf>
    <xf numFmtId="168" fontId="6" fillId="0" borderId="0" xfId="0" applyNumberFormat="1" applyFont="1" applyAlignment="1">
      <alignment horizontal="left" vertical="center" wrapText="1"/>
    </xf>
    <xf numFmtId="168" fontId="0" fillId="0" borderId="0" xfId="0" applyNumberFormat="1" applyFont="1" applyAlignment="1">
      <alignment horizontal="left" vertical="center" wrapText="1"/>
    </xf>
  </cellXfs>
  <cellStyles count="1">
    <cellStyle name="Normal" xfId="0" builtinId="0"/>
  </cellStyles>
  <dxfs count="34">
    <dxf>
      <numFmt numFmtId="168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C00000"/>
        <name val="Calibri"/>
        <scheme val="minor"/>
      </font>
      <numFmt numFmtId="168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C00000"/>
        <name val="Calibri"/>
        <scheme val="minor"/>
      </font>
      <numFmt numFmtId="168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1:D15" totalsRowShown="0" headerRowDxfId="33">
  <autoFilter ref="B11:D15"/>
  <tableColumns count="3">
    <tableColumn id="1" name="Category" dataDxfId="32"/>
    <tableColumn id="2" name="Amount ($)" dataDxfId="30"/>
    <tableColumn id="3" name="Notes" dataDxfId="31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0:D28" totalsRowShown="0" headerRowDxfId="29">
  <autoFilter ref="B20:D28"/>
  <tableColumns count="3">
    <tableColumn id="1" name="Expense Category" dataDxfId="28"/>
    <tableColumn id="2" name="Amount ($)" dataDxfId="26"/>
    <tableColumn id="3" name="Notes" dataDxfId="27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3:D36" totalsRowShown="0" headerRowDxfId="25">
  <autoFilter ref="B33:D36"/>
  <tableColumns count="3">
    <tableColumn id="1" name="EBIT Calculation" dataDxfId="11"/>
    <tableColumn id="2" name="Amount ($)" dataDxfId="9">
      <calculatedColumnFormula>C14</calculatedColumnFormula>
    </tableColumn>
    <tableColumn id="3" name="Notes" dataDxfId="10"/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41:D44" totalsRowShown="0" headerRowDxfId="24">
  <autoFilter ref="B41:D44"/>
  <tableColumns count="3">
    <tableColumn id="1" name="Expense Category" dataDxfId="5"/>
    <tableColumn id="2" name="Amount ($)" dataDxfId="3"/>
    <tableColumn id="3" name="Notes" dataDxfId="4"/>
  </tableColumns>
  <tableStyleInfo name="TableStyleLight18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B49:D53" totalsRowShown="0" headerRowDxfId="23">
  <autoFilter ref="B49:D53"/>
  <tableColumns count="3">
    <tableColumn id="1" name="Net Profit Calculation" dataDxfId="8"/>
    <tableColumn id="2" name="Amount ($)" dataDxfId="6">
      <calculatedColumnFormula>C43</calculatedColumnFormula>
    </tableColumn>
    <tableColumn id="3" name="Notes" dataDxfId="7"/>
  </tableColumns>
  <tableStyleInfo name="TableStyleLight18" showFirstColumn="0" showLastColumn="0" showRowStripes="1" showColumnStripes="0"/>
</table>
</file>

<file path=xl/tables/table6.xml><?xml version="1.0" encoding="utf-8"?>
<table xmlns="http://schemas.openxmlformats.org/spreadsheetml/2006/main" id="6" name="Table6" displayName="Table6" ref="B58:D63" totalsRowShown="0" headerRowDxfId="22">
  <autoFilter ref="B58:D63"/>
  <tableColumns count="3">
    <tableColumn id="1" name="Ratio" dataDxfId="2"/>
    <tableColumn id="2" name="Value" dataDxfId="0">
      <calculatedColumnFormula>C34/C12*100</calculatedColumnFormula>
    </tableColumn>
    <tableColumn id="3" name="Notes" dataDxfId="1"/>
  </tableColumns>
  <tableStyleInfo name="TableStyleLight18" showFirstColumn="0" showLastColumn="0" showRowStripes="1" showColumnStripes="0"/>
</table>
</file>

<file path=xl/tables/table7.xml><?xml version="1.0" encoding="utf-8"?>
<table xmlns="http://schemas.openxmlformats.org/spreadsheetml/2006/main" id="7" name="Table7" displayName="Table7" ref="B68:E73" totalsRowShown="0" headerRowDxfId="16" dataDxfId="17">
  <autoFilter ref="B68:E73"/>
  <tableColumns count="4">
    <tableColumn id="1" name="Period" dataDxfId="21"/>
    <tableColumn id="2" name="Revenue ($)" dataDxfId="20"/>
    <tableColumn id="3" name="Gross Profit ($)" dataDxfId="19"/>
    <tableColumn id="4" name="Net Profit ($)" dataDxfId="18"/>
  </tableColumns>
  <tableStyleInfo name="TableStyleLight18" showFirstColumn="0" showLastColumn="0" showRowStripes="1" showColumnStripes="0"/>
</table>
</file>

<file path=xl/tables/table8.xml><?xml version="1.0" encoding="utf-8"?>
<table xmlns="http://schemas.openxmlformats.org/spreadsheetml/2006/main" id="8" name="Table8" displayName="Table8" ref="B78:C81" totalsRowShown="0" headerRowDxfId="12" dataDxfId="13">
  <autoFilter ref="B78:C81"/>
  <tableColumns count="2">
    <tableColumn id="1" name="Item" dataDxfId="15"/>
    <tableColumn id="2" name="Details" dataDxfId="14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103"/>
  <sheetViews>
    <sheetView showGridLines="0" tabSelected="1" topLeftCell="A22" workbookViewId="0">
      <selection activeCell="G21" sqref="G21"/>
    </sheetView>
  </sheetViews>
  <sheetFormatPr defaultRowHeight="15" x14ac:dyDescent="0.25"/>
  <cols>
    <col min="1" max="1" width="4.5703125" customWidth="1"/>
    <col min="2" max="5" width="40.7109375" customWidth="1"/>
  </cols>
  <sheetData>
    <row r="2" spans="2:5" ht="31.5" x14ac:dyDescent="0.25">
      <c r="B2" s="5" t="s">
        <v>0</v>
      </c>
      <c r="C2" s="5"/>
      <c r="D2" s="5"/>
      <c r="E2" s="5"/>
    </row>
    <row r="4" spans="2:5" s="10" customFormat="1" ht="24.95" customHeight="1" x14ac:dyDescent="0.3">
      <c r="B4" s="2" t="s">
        <v>1</v>
      </c>
    </row>
    <row r="6" spans="2:5" ht="24.95" customHeight="1" x14ac:dyDescent="0.25">
      <c r="B6" s="3" t="s">
        <v>2</v>
      </c>
      <c r="C6" s="7"/>
      <c r="D6" s="3" t="s">
        <v>4</v>
      </c>
      <c r="E6" s="7"/>
    </row>
    <row r="7" spans="2:5" ht="24.95" customHeight="1" x14ac:dyDescent="0.25">
      <c r="B7" s="3" t="s">
        <v>3</v>
      </c>
      <c r="C7" s="8"/>
      <c r="D7" s="3" t="s">
        <v>5</v>
      </c>
      <c r="E7" s="8"/>
    </row>
    <row r="9" spans="2:5" s="10" customFormat="1" ht="24.95" customHeight="1" x14ac:dyDescent="0.3">
      <c r="B9" s="2" t="s">
        <v>6</v>
      </c>
    </row>
    <row r="11" spans="2:5" ht="35.1" customHeight="1" x14ac:dyDescent="0.25">
      <c r="B11" s="3" t="s">
        <v>7</v>
      </c>
      <c r="C11" s="3" t="s">
        <v>8</v>
      </c>
      <c r="D11" s="3" t="s">
        <v>9</v>
      </c>
      <c r="E11" s="11" t="s">
        <v>82</v>
      </c>
    </row>
    <row r="12" spans="2:5" ht="35.1" customHeight="1" x14ac:dyDescent="0.25">
      <c r="B12" s="3" t="s">
        <v>10</v>
      </c>
      <c r="C12" s="6">
        <v>122000</v>
      </c>
      <c r="D12" s="4" t="s">
        <v>11</v>
      </c>
      <c r="E12" s="12"/>
    </row>
    <row r="13" spans="2:5" ht="35.1" customHeight="1" x14ac:dyDescent="0.25">
      <c r="B13" s="3" t="s">
        <v>12</v>
      </c>
      <c r="C13" s="6">
        <v>5000</v>
      </c>
      <c r="D13" s="4" t="s">
        <v>13</v>
      </c>
      <c r="E13" s="12"/>
    </row>
    <row r="14" spans="2:5" ht="35.1" customHeight="1" x14ac:dyDescent="0.25">
      <c r="B14" s="3" t="s">
        <v>14</v>
      </c>
      <c r="C14" s="14">
        <f>C12-C13</f>
        <v>117000</v>
      </c>
      <c r="D14" s="4" t="s">
        <v>15</v>
      </c>
      <c r="E14" s="12"/>
    </row>
    <row r="15" spans="2:5" ht="35.1" customHeight="1" x14ac:dyDescent="0.25">
      <c r="B15" s="3" t="s">
        <v>16</v>
      </c>
      <c r="C15" s="14">
        <f>C14/C12*100</f>
        <v>95.901639344262293</v>
      </c>
      <c r="D15" s="4" t="s">
        <v>17</v>
      </c>
      <c r="E15" s="13"/>
    </row>
    <row r="18" spans="2:5" s="10" customFormat="1" ht="24.95" customHeight="1" x14ac:dyDescent="0.3">
      <c r="B18" s="2" t="s">
        <v>18</v>
      </c>
    </row>
    <row r="20" spans="2:5" ht="35.1" customHeight="1" x14ac:dyDescent="0.25">
      <c r="B20" s="3" t="s">
        <v>19</v>
      </c>
      <c r="C20" s="3" t="s">
        <v>8</v>
      </c>
      <c r="D20" s="3" t="s">
        <v>9</v>
      </c>
      <c r="E20" s="11" t="s">
        <v>82</v>
      </c>
    </row>
    <row r="21" spans="2:5" ht="35.1" customHeight="1" x14ac:dyDescent="0.25">
      <c r="B21" s="3" t="s">
        <v>20</v>
      </c>
      <c r="C21" s="6">
        <v>125000</v>
      </c>
      <c r="D21" s="4" t="s">
        <v>21</v>
      </c>
      <c r="E21" s="12"/>
    </row>
    <row r="22" spans="2:5" ht="35.1" customHeight="1" x14ac:dyDescent="0.25">
      <c r="B22" s="3" t="s">
        <v>22</v>
      </c>
      <c r="C22" s="6">
        <v>120025</v>
      </c>
      <c r="D22" s="4" t="s">
        <v>23</v>
      </c>
      <c r="E22" s="12"/>
    </row>
    <row r="23" spans="2:5" ht="35.1" customHeight="1" x14ac:dyDescent="0.25">
      <c r="B23" s="3" t="s">
        <v>24</v>
      </c>
      <c r="C23" s="6">
        <v>12365</v>
      </c>
      <c r="D23" s="4" t="s">
        <v>25</v>
      </c>
      <c r="E23" s="12"/>
    </row>
    <row r="24" spans="2:5" ht="35.1" customHeight="1" x14ac:dyDescent="0.25">
      <c r="B24" s="3" t="s">
        <v>26</v>
      </c>
      <c r="C24" s="6">
        <v>12546</v>
      </c>
      <c r="D24" s="4" t="s">
        <v>27</v>
      </c>
      <c r="E24" s="12"/>
    </row>
    <row r="25" spans="2:5" ht="35.1" customHeight="1" x14ac:dyDescent="0.25">
      <c r="B25" s="3" t="s">
        <v>28</v>
      </c>
      <c r="C25" s="6">
        <v>1236</v>
      </c>
      <c r="D25" s="4" t="s">
        <v>29</v>
      </c>
      <c r="E25" s="12"/>
    </row>
    <row r="26" spans="2:5" ht="35.1" customHeight="1" x14ac:dyDescent="0.25">
      <c r="B26" s="3" t="s">
        <v>30</v>
      </c>
      <c r="C26" s="6">
        <v>2546</v>
      </c>
      <c r="D26" s="4" t="s">
        <v>31</v>
      </c>
      <c r="E26" s="12"/>
    </row>
    <row r="27" spans="2:5" ht="35.1" customHeight="1" x14ac:dyDescent="0.25">
      <c r="B27" s="3" t="s">
        <v>32</v>
      </c>
      <c r="C27" s="6">
        <v>25647</v>
      </c>
      <c r="D27" s="4" t="s">
        <v>33</v>
      </c>
      <c r="E27" s="12"/>
    </row>
    <row r="28" spans="2:5" ht="35.1" customHeight="1" x14ac:dyDescent="0.25">
      <c r="B28" s="3" t="s">
        <v>34</v>
      </c>
      <c r="C28" s="14">
        <f>SUM(C21:C27)</f>
        <v>299365</v>
      </c>
      <c r="D28" s="4" t="s">
        <v>35</v>
      </c>
      <c r="E28" s="13"/>
    </row>
    <row r="31" spans="2:5" s="10" customFormat="1" ht="24.95" customHeight="1" x14ac:dyDescent="0.3">
      <c r="B31" s="2" t="s">
        <v>36</v>
      </c>
    </row>
    <row r="33" spans="2:5" ht="35.1" customHeight="1" x14ac:dyDescent="0.25">
      <c r="B33" s="3" t="s">
        <v>37</v>
      </c>
      <c r="C33" s="3" t="s">
        <v>8</v>
      </c>
      <c r="D33" s="3" t="s">
        <v>9</v>
      </c>
      <c r="E33" s="11" t="s">
        <v>82</v>
      </c>
    </row>
    <row r="34" spans="2:5" ht="35.1" customHeight="1" x14ac:dyDescent="0.25">
      <c r="B34" s="3" t="s">
        <v>14</v>
      </c>
      <c r="C34" s="14">
        <f t="shared" ref="C34:C36" si="0">C14</f>
        <v>117000</v>
      </c>
      <c r="D34" s="4"/>
      <c r="E34" s="12"/>
    </row>
    <row r="35" spans="2:5" ht="35.1" customHeight="1" x14ac:dyDescent="0.25">
      <c r="B35" s="3" t="s">
        <v>34</v>
      </c>
      <c r="C35" s="14">
        <f>C28</f>
        <v>299365</v>
      </c>
      <c r="D35" s="4"/>
      <c r="E35" s="12"/>
    </row>
    <row r="36" spans="2:5" ht="35.1" customHeight="1" x14ac:dyDescent="0.25">
      <c r="B36" s="3" t="s">
        <v>38</v>
      </c>
      <c r="C36" s="15">
        <f>C34-C35</f>
        <v>-182365</v>
      </c>
      <c r="D36" s="4" t="s">
        <v>39</v>
      </c>
      <c r="E36" s="13"/>
    </row>
    <row r="39" spans="2:5" s="10" customFormat="1" ht="24.95" customHeight="1" x14ac:dyDescent="0.3">
      <c r="B39" s="2" t="s">
        <v>40</v>
      </c>
    </row>
    <row r="41" spans="2:5" ht="35.1" customHeight="1" x14ac:dyDescent="0.25">
      <c r="B41" s="3" t="s">
        <v>19</v>
      </c>
      <c r="C41" s="3" t="s">
        <v>8</v>
      </c>
      <c r="D41" s="3" t="s">
        <v>9</v>
      </c>
      <c r="E41" s="11"/>
    </row>
    <row r="42" spans="2:5" ht="35.1" customHeight="1" x14ac:dyDescent="0.25">
      <c r="B42" s="3" t="s">
        <v>41</v>
      </c>
      <c r="C42" s="16">
        <v>1000</v>
      </c>
      <c r="D42" s="4" t="s">
        <v>42</v>
      </c>
      <c r="E42" s="12"/>
    </row>
    <row r="43" spans="2:5" ht="35.1" customHeight="1" x14ac:dyDescent="0.25">
      <c r="B43" s="3" t="s">
        <v>43</v>
      </c>
      <c r="C43" s="16">
        <v>35000</v>
      </c>
      <c r="D43" s="4" t="s">
        <v>44</v>
      </c>
      <c r="E43" s="12"/>
    </row>
    <row r="44" spans="2:5" ht="35.1" customHeight="1" x14ac:dyDescent="0.25">
      <c r="B44" s="3" t="s">
        <v>45</v>
      </c>
      <c r="C44" s="14">
        <f>SUM(C42:C43)</f>
        <v>36000</v>
      </c>
      <c r="D44" s="4" t="s">
        <v>46</v>
      </c>
      <c r="E44" s="13"/>
    </row>
    <row r="47" spans="2:5" s="10" customFormat="1" ht="24.95" customHeight="1" x14ac:dyDescent="0.3">
      <c r="B47" s="2" t="s">
        <v>47</v>
      </c>
    </row>
    <row r="49" spans="2:5" ht="35.1" customHeight="1" x14ac:dyDescent="0.25">
      <c r="B49" s="3" t="s">
        <v>48</v>
      </c>
      <c r="C49" s="3" t="s">
        <v>8</v>
      </c>
      <c r="D49" s="3" t="s">
        <v>9</v>
      </c>
      <c r="E49" s="11" t="s">
        <v>82</v>
      </c>
    </row>
    <row r="50" spans="2:5" ht="35.1" customHeight="1" x14ac:dyDescent="0.25">
      <c r="B50" s="3" t="s">
        <v>38</v>
      </c>
      <c r="C50" s="6">
        <f t="shared" ref="C50:C53" si="1">C43</f>
        <v>35000</v>
      </c>
      <c r="D50" s="4"/>
      <c r="E50" s="12"/>
    </row>
    <row r="51" spans="2:5" ht="35.1" customHeight="1" x14ac:dyDescent="0.25">
      <c r="B51" s="3" t="s">
        <v>45</v>
      </c>
      <c r="C51" s="6">
        <f t="shared" si="1"/>
        <v>36000</v>
      </c>
      <c r="D51" s="4"/>
      <c r="E51" s="12"/>
    </row>
    <row r="52" spans="2:5" ht="35.1" customHeight="1" x14ac:dyDescent="0.25">
      <c r="B52" s="3" t="s">
        <v>49</v>
      </c>
      <c r="C52" s="6">
        <f>C50-C51</f>
        <v>-1000</v>
      </c>
      <c r="D52" s="4" t="s">
        <v>50</v>
      </c>
      <c r="E52" s="12"/>
    </row>
    <row r="53" spans="2:5" ht="35.1" customHeight="1" x14ac:dyDescent="0.25">
      <c r="B53" s="3" t="s">
        <v>51</v>
      </c>
      <c r="C53" s="6">
        <f>C52/C12*100</f>
        <v>-0.81967213114754101</v>
      </c>
      <c r="D53" s="4" t="s">
        <v>52</v>
      </c>
      <c r="E53" s="13"/>
    </row>
    <row r="56" spans="2:5" s="10" customFormat="1" ht="24.95" customHeight="1" x14ac:dyDescent="0.3">
      <c r="B56" s="2" t="s">
        <v>53</v>
      </c>
    </row>
    <row r="58" spans="2:5" ht="35.1" customHeight="1" x14ac:dyDescent="0.25">
      <c r="B58" s="3" t="s">
        <v>54</v>
      </c>
      <c r="C58" s="3" t="s">
        <v>55</v>
      </c>
      <c r="D58" s="3" t="s">
        <v>9</v>
      </c>
      <c r="E58" s="11" t="s">
        <v>83</v>
      </c>
    </row>
    <row r="59" spans="2:5" ht="35.1" customHeight="1" x14ac:dyDescent="0.25">
      <c r="B59" s="3" t="s">
        <v>16</v>
      </c>
      <c r="C59" s="6">
        <f t="shared" ref="C59:C63" si="2">C34/C12*100</f>
        <v>95.901639344262293</v>
      </c>
      <c r="D59" s="4" t="s">
        <v>17</v>
      </c>
      <c r="E59" s="12"/>
    </row>
    <row r="60" spans="2:5" ht="35.1" customHeight="1" x14ac:dyDescent="0.25">
      <c r="B60" s="3" t="s">
        <v>51</v>
      </c>
      <c r="C60" s="6">
        <f>C52/C12*100</f>
        <v>-0.81967213114754101</v>
      </c>
      <c r="D60" s="4" t="s">
        <v>52</v>
      </c>
      <c r="E60" s="12"/>
    </row>
    <row r="61" spans="2:5" ht="35.1" customHeight="1" x14ac:dyDescent="0.25">
      <c r="B61" s="3" t="s">
        <v>56</v>
      </c>
      <c r="C61" s="6">
        <f>C36/C12*100</f>
        <v>-149.4795081967213</v>
      </c>
      <c r="D61" s="4" t="s">
        <v>57</v>
      </c>
      <c r="E61" s="12"/>
    </row>
    <row r="62" spans="2:5" ht="35.1" customHeight="1" x14ac:dyDescent="0.25">
      <c r="B62" s="3" t="s">
        <v>58</v>
      </c>
      <c r="C62" s="6"/>
      <c r="D62" s="4" t="s">
        <v>59</v>
      </c>
      <c r="E62" s="12"/>
    </row>
    <row r="63" spans="2:5" ht="35.1" customHeight="1" x14ac:dyDescent="0.25">
      <c r="B63" s="3" t="s">
        <v>60</v>
      </c>
      <c r="C63" s="6"/>
      <c r="D63" s="4" t="s">
        <v>61</v>
      </c>
      <c r="E63" s="13"/>
    </row>
    <row r="66" spans="2:5" s="10" customFormat="1" ht="24.95" customHeight="1" x14ac:dyDescent="0.3">
      <c r="B66" s="2" t="s">
        <v>62</v>
      </c>
    </row>
    <row r="68" spans="2:5" ht="35.1" customHeight="1" x14ac:dyDescent="0.25">
      <c r="B68" s="3" t="s">
        <v>63</v>
      </c>
      <c r="C68" s="3" t="s">
        <v>64</v>
      </c>
      <c r="D68" s="3" t="s">
        <v>65</v>
      </c>
      <c r="E68" s="3" t="s">
        <v>66</v>
      </c>
    </row>
    <row r="69" spans="2:5" ht="35.1" customHeight="1" x14ac:dyDescent="0.25">
      <c r="B69" s="3" t="s">
        <v>67</v>
      </c>
      <c r="C69" s="4"/>
      <c r="D69" s="4"/>
      <c r="E69" s="4"/>
    </row>
    <row r="70" spans="2:5" ht="35.1" customHeight="1" x14ac:dyDescent="0.25">
      <c r="B70" s="3" t="s">
        <v>68</v>
      </c>
      <c r="C70" s="4"/>
      <c r="D70" s="4"/>
      <c r="E70" s="4"/>
    </row>
    <row r="71" spans="2:5" ht="35.1" customHeight="1" x14ac:dyDescent="0.25">
      <c r="B71" s="3" t="s">
        <v>69</v>
      </c>
      <c r="C71" s="4"/>
      <c r="D71" s="4"/>
      <c r="E71" s="4"/>
    </row>
    <row r="72" spans="2:5" ht="35.1" customHeight="1" x14ac:dyDescent="0.25">
      <c r="B72" s="3" t="s">
        <v>70</v>
      </c>
      <c r="C72" s="4"/>
      <c r="D72" s="4"/>
      <c r="E72" s="4"/>
    </row>
    <row r="73" spans="2:5" ht="35.1" customHeight="1" x14ac:dyDescent="0.25">
      <c r="B73" s="3" t="s">
        <v>71</v>
      </c>
      <c r="C73" s="4"/>
      <c r="D73" s="4"/>
      <c r="E73" s="4"/>
    </row>
    <row r="76" spans="2:5" s="10" customFormat="1" ht="24.95" customHeight="1" x14ac:dyDescent="0.3">
      <c r="B76" s="2" t="s">
        <v>72</v>
      </c>
    </row>
    <row r="78" spans="2:5" ht="35.1" customHeight="1" x14ac:dyDescent="0.25">
      <c r="B78" s="3" t="s">
        <v>73</v>
      </c>
      <c r="C78" s="3" t="s">
        <v>74</v>
      </c>
    </row>
    <row r="79" spans="2:5" ht="35.1" customHeight="1" x14ac:dyDescent="0.25">
      <c r="B79" s="4" t="s">
        <v>75</v>
      </c>
      <c r="C79" s="4"/>
    </row>
    <row r="80" spans="2:5" ht="35.1" customHeight="1" x14ac:dyDescent="0.25">
      <c r="B80" s="4" t="s">
        <v>76</v>
      </c>
      <c r="C80" s="4"/>
    </row>
    <row r="81" spans="2:3" ht="35.1" customHeight="1" x14ac:dyDescent="0.25">
      <c r="B81" s="4" t="s">
        <v>77</v>
      </c>
      <c r="C81" s="4"/>
    </row>
    <row r="84" spans="2:3" s="10" customFormat="1" ht="24.95" customHeight="1" x14ac:dyDescent="0.3">
      <c r="B84" s="2" t="s">
        <v>78</v>
      </c>
    </row>
    <row r="86" spans="2:3" ht="35.1" customHeight="1" x14ac:dyDescent="0.25">
      <c r="B86" s="3" t="s">
        <v>79</v>
      </c>
      <c r="C86" s="7"/>
    </row>
    <row r="87" spans="2:3" ht="35.1" customHeight="1" x14ac:dyDescent="0.25">
      <c r="B87" s="3" t="s">
        <v>80</v>
      </c>
      <c r="C87" s="8"/>
    </row>
    <row r="90" spans="2:3" x14ac:dyDescent="0.25">
      <c r="B90" s="1" t="s">
        <v>81</v>
      </c>
    </row>
    <row r="91" spans="2:3" x14ac:dyDescent="0.25">
      <c r="B91" s="9"/>
    </row>
    <row r="92" spans="2:3" x14ac:dyDescent="0.25">
      <c r="B92" s="1"/>
    </row>
    <row r="93" spans="2:3" x14ac:dyDescent="0.25">
      <c r="B93" s="9"/>
    </row>
    <row r="94" spans="2:3" x14ac:dyDescent="0.25">
      <c r="B94" s="1"/>
    </row>
    <row r="95" spans="2:3" x14ac:dyDescent="0.25">
      <c r="B95" s="9"/>
    </row>
    <row r="96" spans="2:3" x14ac:dyDescent="0.25">
      <c r="B96" s="1"/>
    </row>
    <row r="97" spans="2:2" x14ac:dyDescent="0.25">
      <c r="B97" s="9"/>
    </row>
    <row r="98" spans="2:2" x14ac:dyDescent="0.25">
      <c r="B98" s="1"/>
    </row>
    <row r="99" spans="2:2" x14ac:dyDescent="0.25">
      <c r="B99" s="9"/>
    </row>
    <row r="100" spans="2:2" x14ac:dyDescent="0.25">
      <c r="B100" s="1"/>
    </row>
    <row r="101" spans="2:2" x14ac:dyDescent="0.25">
      <c r="B101" s="9"/>
    </row>
    <row r="102" spans="2:2" x14ac:dyDescent="0.25">
      <c r="B102" s="1"/>
    </row>
    <row r="103" spans="2:2" x14ac:dyDescent="0.25">
      <c r="B103" s="9"/>
    </row>
  </sheetData>
  <mergeCells count="7">
    <mergeCell ref="E58:E63"/>
    <mergeCell ref="B2:E2"/>
    <mergeCell ref="E11:E15"/>
    <mergeCell ref="E20:E28"/>
    <mergeCell ref="E33:E36"/>
    <mergeCell ref="E41:E44"/>
    <mergeCell ref="E49:E53"/>
  </mergeCells>
  <dataValidations disablePrompts="1" count="6">
    <dataValidation allowBlank="1" showInputMessage="1" showErrorMessage="1" prompt=" Revenue: Total income earned from sales and other operations." sqref="B12"/>
    <dataValidation allowBlank="1" showInputMessage="1" showErrorMessage="1" prompt="Cost of Goods Sold (COGS): Direct costs of producing goods or services." sqref="B13"/>
    <dataValidation allowBlank="1" showInputMessage="1" showErrorMessage="1" prompt="Gross Profit: Revenue minus COGS, representing the profit before operating expenses." sqref="B14"/>
    <dataValidation allowBlank="1" showInputMessage="1" showErrorMessage="1" prompt="Operating Expenses: All other costs necessary to run the business, including salaries, rent, utilities, marketing, etc." sqref="B18"/>
    <dataValidation allowBlank="1" showInputMessage="1" showErrorMessage="1" prompt="EBIT (Earnings Before Interest and Taxes): The company’s profitability before deducting interest and taxes." sqref="B31"/>
    <dataValidation allowBlank="1" showInputMessage="1" showErrorMessage="1" prompt="Net Profit: The final profit after all expenses, including interest and taxes." sqref="B47"/>
  </dataValidations>
  <pageMargins left="0.25" right="0.25" top="0.75" bottom="0.75" header="0.3" footer="0.3"/>
  <pageSetup scale="60" fitToHeight="0" orientation="portrait" r:id="rId1"/>
  <tableParts count="8">
    <tablePart r:id="rId2"/>
    <tablePart r:id="rId3"/>
    <tablePart r:id="rId4"/>
    <tablePart r:id="rId5"/>
    <tablePart r:id="rId6"/>
    <tablePart r:id="rId7"/>
    <tablePart r:id="rId8"/>
    <tablePart r:id="rId9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Profit Information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2024-10-16T15:38:13Z</cp:lastPrinted>
  <dcterms:created xsi:type="dcterms:W3CDTF">2024-10-16T15:02:40Z</dcterms:created>
  <dcterms:modified xsi:type="dcterms:W3CDTF">2024-10-16T15:38:37Z</dcterms:modified>
</cp:coreProperties>
</file>