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ash 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D25" i="1"/>
  <c r="C62" i="1" s="1"/>
  <c r="C7" i="1"/>
  <c r="C53" i="1" l="1"/>
  <c r="C25" i="1" l="1"/>
  <c r="D53" i="1" l="1"/>
  <c r="C64" i="1" s="1"/>
  <c r="D43" i="1"/>
  <c r="C63" i="1" s="1"/>
  <c r="C65" i="1" s="1"/>
  <c r="C66" i="1" s="1"/>
  <c r="C43" i="1" l="1"/>
</calcChain>
</file>

<file path=xl/sharedStrings.xml><?xml version="1.0" encoding="utf-8"?>
<sst xmlns="http://schemas.openxmlformats.org/spreadsheetml/2006/main" count="59" uniqueCount="52">
  <si>
    <t>Business Cash Budget Sheet</t>
  </si>
  <si>
    <t>1. Opening Cash Balance</t>
  </si>
  <si>
    <t>Category</t>
  </si>
  <si>
    <t>Amount (Currency)</t>
  </si>
  <si>
    <t>Cash at the Beginning of the Period</t>
  </si>
  <si>
    <t>2. Cash Inflows</t>
  </si>
  <si>
    <t>List all expected and actual sources of cash during the budget period.</t>
  </si>
  <si>
    <t>Income Source</t>
  </si>
  <si>
    <t>Estimated Amount</t>
  </si>
  <si>
    <t>Actual Amount</t>
  </si>
  <si>
    <t>Cash Sales</t>
  </si>
  <si>
    <t>Accounts Receivable (Collections)</t>
  </si>
  <si>
    <t>Loan Proceeds</t>
  </si>
  <si>
    <t>Investment Income</t>
  </si>
  <si>
    <t>Other Income (e.g., grants, subsidies)</t>
  </si>
  <si>
    <t>Total Cash Inflows</t>
  </si>
  <si>
    <t>3. Cash Outflows</t>
  </si>
  <si>
    <t>List all expected and actual outflows of cash, including both fixed and variable expenses.</t>
  </si>
  <si>
    <t>a. Operating Expenses</t>
  </si>
  <si>
    <t>Expense Category</t>
  </si>
  <si>
    <t>Salaries and Wages</t>
  </si>
  <si>
    <t>Rent/Lease Payments</t>
  </si>
  <si>
    <t>Utilities (Electricity, Water, Gas)</t>
  </si>
  <si>
    <t>Office Supplies</t>
  </si>
  <si>
    <t>Insurance (Business, Liability, etc.)</t>
  </si>
  <si>
    <t>Marketing and Advertising</t>
  </si>
  <si>
    <t>Travel and Entertainment</t>
  </si>
  <si>
    <t>Other Operating Expenses</t>
  </si>
  <si>
    <t>Total Operating Expenses</t>
  </si>
  <si>
    <t>b. Non-Operating Expenses</t>
  </si>
  <si>
    <t>Loan Repayments (Principal)</t>
  </si>
  <si>
    <t>Interest Payments</t>
  </si>
  <si>
    <t>Purchase of Equipment/Assets</t>
  </si>
  <si>
    <t>Taxes</t>
  </si>
  <si>
    <t>Other Non-Operating Expenses</t>
  </si>
  <si>
    <t>Total Non-Operating Expenses</t>
  </si>
  <si>
    <t>4. Cash Summary</t>
  </si>
  <si>
    <t>This section provides a summary of the cash inflows, outflows, and the net cash position for the period.</t>
  </si>
  <si>
    <t>Opening Cash Balance</t>
  </si>
  <si>
    <t>Add: Total Cash Inflows</t>
  </si>
  <si>
    <t>Less: Total Operating Expenses</t>
  </si>
  <si>
    <t>Less: Total Non-Operating Expenses</t>
  </si>
  <si>
    <t>Net Cash Flow</t>
  </si>
  <si>
    <t>Closing Cash Balance</t>
  </si>
  <si>
    <t>5. Cash Flow Adjustments/Notes</t>
  </si>
  <si>
    <t>If any adjustments were made or explanations are required for significant variances between estimated and actual figures, mention them here.</t>
  </si>
  <si>
    <t>[Note on variance 1]</t>
  </si>
  <si>
    <t>[Note on variance 2]</t>
  </si>
  <si>
    <t>Business Name:</t>
  </si>
  <si>
    <t>Budget Period:</t>
  </si>
  <si>
    <t xml:space="preserve">Prepared By: 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</si>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</sst>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[$-F800]dddd\,\ mmmm\ dd\,\ yyyy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71" fontId="0" fillId="0" borderId="1" xfId="0" applyNumberFormat="1" applyBorder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C12" totalsRowShown="0" headerRowDxfId="21" dataDxfId="22">
  <autoFilter ref="B11:C12"/>
  <tableColumns count="2">
    <tableColumn id="1" name="Category" dataDxfId="20"/>
    <tableColumn id="2" name="Amount (Currency)" dataDxfId="1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D25" totalsRowShown="0" headerRowDxfId="3" dataDxfId="4">
  <autoFilter ref="B19:D25"/>
  <tableColumns count="3">
    <tableColumn id="1" name="Income Source" dataDxfId="15"/>
    <tableColumn id="2" name="Estimated Amount" dataDxfId="14">
      <calculatedColumnFormula>SUM(C15:C19)</calculatedColumnFormula>
    </tableColumn>
    <tableColumn id="3" name="Actual Amount" dataDxfId="13">
      <calculatedColumnFormula>SUM(D15:D19)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D43" totalsRowShown="0" headerRowDxfId="2" dataDxfId="18">
  <autoFilter ref="B34:D43"/>
  <tableColumns count="3">
    <tableColumn id="1" name="Expense Category" dataDxfId="12"/>
    <tableColumn id="2" name="Estimated Amount" dataDxfId="11">
      <calculatedColumnFormula>SUM(C27:C34)</calculatedColumnFormula>
    </tableColumn>
    <tableColumn id="3" name="Actual Amount" dataDxfId="10">
      <calculatedColumnFormula>SUM(D27:D34)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7:D53" totalsRowShown="0" headerRowDxfId="1" dataDxfId="17">
  <autoFilter ref="B47:D53"/>
  <tableColumns count="3">
    <tableColumn id="1" name="Expense Category" dataDxfId="9"/>
    <tableColumn id="2" name="Estimated Amount" dataDxfId="8">
      <calculatedColumnFormula>SUM(C43:C47)</calculatedColumnFormula>
    </tableColumn>
    <tableColumn id="3" name="Actual Amount" dataDxfId="7">
      <calculatedColumnFormula>SUM(D43:D47)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0:C66" totalsRowShown="0" headerRowDxfId="0" dataDxfId="16">
  <autoFilter ref="B60:C66"/>
  <tableColumns count="2">
    <tableColumn id="1" name="Category" dataDxfId="6"/>
    <tableColumn id="2" name="Amount (Currency)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74"/>
  <sheetViews>
    <sheetView showGridLines="0" tabSelected="1" topLeftCell="A28" workbookViewId="0">
      <selection activeCell="D8" sqref="D8"/>
    </sheetView>
  </sheetViews>
  <sheetFormatPr defaultRowHeight="15" x14ac:dyDescent="0.25"/>
  <cols>
    <col min="1" max="1" width="4.7109375" customWidth="1"/>
    <col min="2" max="4" width="40.7109375" customWidth="1"/>
  </cols>
  <sheetData>
    <row r="2" spans="2:4" ht="30" x14ac:dyDescent="0.25">
      <c r="B2" s="4" t="s">
        <v>0</v>
      </c>
      <c r="C2" s="4"/>
      <c r="D2" s="4"/>
    </row>
    <row r="4" spans="2:4" ht="24" customHeight="1" x14ac:dyDescent="0.25">
      <c r="B4" s="2" t="s">
        <v>48</v>
      </c>
      <c r="C4" s="8"/>
      <c r="D4" s="8"/>
    </row>
    <row r="5" spans="2:4" ht="24" customHeight="1" x14ac:dyDescent="0.25">
      <c r="B5" s="2" t="s">
        <v>49</v>
      </c>
      <c r="C5" s="8"/>
      <c r="D5" s="8"/>
    </row>
    <row r="6" spans="2:4" ht="24" customHeight="1" x14ac:dyDescent="0.25">
      <c r="B6" s="2" t="s">
        <v>50</v>
      </c>
      <c r="C6" s="8"/>
      <c r="D6" s="8"/>
    </row>
    <row r="7" spans="2:4" ht="24" customHeight="1" x14ac:dyDescent="0.25">
      <c r="B7" s="2" t="s">
        <v>51</v>
      </c>
      <c r="C7" s="9">
        <f ca="1">TODAY()+30</f>
        <v>45600</v>
      </c>
      <c r="D7" s="9"/>
    </row>
    <row r="9" spans="2:4" ht="18" x14ac:dyDescent="0.25">
      <c r="B9" s="1" t="s">
        <v>1</v>
      </c>
    </row>
    <row r="11" spans="2:4" ht="33" customHeight="1" x14ac:dyDescent="0.25">
      <c r="B11" s="5" t="s">
        <v>2</v>
      </c>
      <c r="C11" s="5" t="s">
        <v>3</v>
      </c>
    </row>
    <row r="12" spans="2:4" ht="33" customHeight="1" x14ac:dyDescent="0.25">
      <c r="B12" s="6" t="s">
        <v>4</v>
      </c>
      <c r="C12" s="7">
        <v>50000</v>
      </c>
    </row>
    <row r="15" spans="2:4" ht="18" x14ac:dyDescent="0.25">
      <c r="B15" s="1" t="s">
        <v>5</v>
      </c>
    </row>
    <row r="17" spans="2:4" x14ac:dyDescent="0.25">
      <c r="B17" t="s">
        <v>6</v>
      </c>
    </row>
    <row r="19" spans="2:4" ht="33" customHeight="1" x14ac:dyDescent="0.25">
      <c r="B19" s="13" t="s">
        <v>7</v>
      </c>
      <c r="C19" s="13" t="s">
        <v>8</v>
      </c>
      <c r="D19" s="13" t="s">
        <v>9</v>
      </c>
    </row>
    <row r="20" spans="2:4" ht="33" customHeight="1" x14ac:dyDescent="0.25">
      <c r="B20" s="6" t="s">
        <v>10</v>
      </c>
      <c r="C20" s="7">
        <v>15000</v>
      </c>
      <c r="D20" s="7">
        <v>14000</v>
      </c>
    </row>
    <row r="21" spans="2:4" ht="33" customHeight="1" x14ac:dyDescent="0.25">
      <c r="B21" s="6" t="s">
        <v>11</v>
      </c>
      <c r="C21" s="7">
        <v>31000</v>
      </c>
      <c r="D21" s="7">
        <v>30500</v>
      </c>
    </row>
    <row r="22" spans="2:4" ht="33" customHeight="1" x14ac:dyDescent="0.25">
      <c r="B22" s="6" t="s">
        <v>12</v>
      </c>
      <c r="C22" s="7"/>
      <c r="D22" s="7"/>
    </row>
    <row r="23" spans="2:4" ht="33" customHeight="1" x14ac:dyDescent="0.25">
      <c r="B23" s="6" t="s">
        <v>13</v>
      </c>
      <c r="C23" s="7"/>
      <c r="D23" s="7"/>
    </row>
    <row r="24" spans="2:4" ht="33" customHeight="1" x14ac:dyDescent="0.25">
      <c r="B24" s="6" t="s">
        <v>14</v>
      </c>
      <c r="C24" s="7"/>
      <c r="D24" s="7"/>
    </row>
    <row r="25" spans="2:4" ht="33" customHeight="1" x14ac:dyDescent="0.25">
      <c r="B25" s="5" t="s">
        <v>15</v>
      </c>
      <c r="C25" s="10">
        <f t="shared" ref="C25" si="0">SUM(C20:C24)</f>
        <v>46000</v>
      </c>
      <c r="D25" s="10">
        <f t="shared" ref="D25" si="1">SUM(D20:D24)</f>
        <v>44500</v>
      </c>
    </row>
    <row r="28" spans="2:4" ht="18" x14ac:dyDescent="0.25">
      <c r="B28" s="1" t="s">
        <v>16</v>
      </c>
    </row>
    <row r="30" spans="2:4" x14ac:dyDescent="0.25">
      <c r="B30" t="s">
        <v>17</v>
      </c>
    </row>
    <row r="32" spans="2:4" ht="15.75" x14ac:dyDescent="0.25">
      <c r="B32" s="2" t="s">
        <v>18</v>
      </c>
    </row>
    <row r="34" spans="2:4" ht="33" customHeight="1" x14ac:dyDescent="0.25">
      <c r="B34" s="13" t="s">
        <v>19</v>
      </c>
      <c r="C34" s="13" t="s">
        <v>8</v>
      </c>
      <c r="D34" s="13" t="s">
        <v>9</v>
      </c>
    </row>
    <row r="35" spans="2:4" ht="33" customHeight="1" x14ac:dyDescent="0.25">
      <c r="B35" s="6" t="s">
        <v>20</v>
      </c>
      <c r="C35" s="7">
        <v>22000</v>
      </c>
      <c r="D35" s="7">
        <v>22500</v>
      </c>
    </row>
    <row r="36" spans="2:4" ht="33" customHeight="1" x14ac:dyDescent="0.25">
      <c r="B36" s="6" t="s">
        <v>21</v>
      </c>
      <c r="C36" s="7"/>
      <c r="D36" s="7"/>
    </row>
    <row r="37" spans="2:4" ht="33" customHeight="1" x14ac:dyDescent="0.25">
      <c r="B37" s="6" t="s">
        <v>22</v>
      </c>
      <c r="C37" s="7"/>
      <c r="D37" s="7"/>
    </row>
    <row r="38" spans="2:4" ht="33" customHeight="1" x14ac:dyDescent="0.25">
      <c r="B38" s="6" t="s">
        <v>23</v>
      </c>
      <c r="C38" s="7"/>
      <c r="D38" s="7"/>
    </row>
    <row r="39" spans="2:4" ht="33" customHeight="1" x14ac:dyDescent="0.25">
      <c r="B39" s="6" t="s">
        <v>24</v>
      </c>
      <c r="C39" s="7"/>
      <c r="D39" s="7"/>
    </row>
    <row r="40" spans="2:4" ht="33" customHeight="1" x14ac:dyDescent="0.25">
      <c r="B40" s="6" t="s">
        <v>25</v>
      </c>
      <c r="C40" s="7"/>
      <c r="D40" s="7"/>
    </row>
    <row r="41" spans="2:4" ht="33" customHeight="1" x14ac:dyDescent="0.25">
      <c r="B41" s="6" t="s">
        <v>26</v>
      </c>
      <c r="C41" s="7"/>
      <c r="D41" s="7"/>
    </row>
    <row r="42" spans="2:4" ht="33" customHeight="1" x14ac:dyDescent="0.25">
      <c r="B42" s="6" t="s">
        <v>27</v>
      </c>
      <c r="C42" s="7"/>
      <c r="D42" s="7"/>
    </row>
    <row r="43" spans="2:4" ht="33" customHeight="1" x14ac:dyDescent="0.25">
      <c r="B43" s="5" t="s">
        <v>28</v>
      </c>
      <c r="C43" s="10">
        <f t="shared" ref="C43" si="2">SUM(C35:C42)</f>
        <v>22000</v>
      </c>
      <c r="D43" s="10">
        <f t="shared" ref="D43" si="3">SUM(D35:D42)</f>
        <v>22500</v>
      </c>
    </row>
    <row r="45" spans="2:4" ht="15.75" x14ac:dyDescent="0.25">
      <c r="B45" s="2" t="s">
        <v>29</v>
      </c>
    </row>
    <row r="47" spans="2:4" ht="33" customHeight="1" x14ac:dyDescent="0.25">
      <c r="B47" s="13" t="s">
        <v>19</v>
      </c>
      <c r="C47" s="13" t="s">
        <v>8</v>
      </c>
      <c r="D47" s="13" t="s">
        <v>9</v>
      </c>
    </row>
    <row r="48" spans="2:4" ht="33" customHeight="1" x14ac:dyDescent="0.25">
      <c r="B48" s="6" t="s">
        <v>30</v>
      </c>
      <c r="C48" s="7">
        <v>12000</v>
      </c>
      <c r="D48" s="7">
        <v>11000</v>
      </c>
    </row>
    <row r="49" spans="2:4" ht="33" customHeight="1" x14ac:dyDescent="0.25">
      <c r="B49" s="6" t="s">
        <v>31</v>
      </c>
      <c r="C49" s="7"/>
      <c r="D49" s="7"/>
    </row>
    <row r="50" spans="2:4" ht="33" customHeight="1" x14ac:dyDescent="0.25">
      <c r="B50" s="6" t="s">
        <v>32</v>
      </c>
      <c r="C50" s="7"/>
      <c r="D50" s="7"/>
    </row>
    <row r="51" spans="2:4" ht="33" customHeight="1" x14ac:dyDescent="0.25">
      <c r="B51" s="6" t="s">
        <v>33</v>
      </c>
      <c r="C51" s="7"/>
      <c r="D51" s="7"/>
    </row>
    <row r="52" spans="2:4" ht="33" customHeight="1" x14ac:dyDescent="0.25">
      <c r="B52" s="6" t="s">
        <v>34</v>
      </c>
      <c r="C52" s="7"/>
      <c r="D52" s="7"/>
    </row>
    <row r="53" spans="2:4" ht="33" customHeight="1" x14ac:dyDescent="0.25">
      <c r="B53" s="5" t="s">
        <v>35</v>
      </c>
      <c r="C53" s="10">
        <f t="shared" ref="C53" si="4">SUM(C48:C52)</f>
        <v>12000</v>
      </c>
      <c r="D53" s="10">
        <f t="shared" ref="D53" si="5">SUM(D48:D52)</f>
        <v>11000</v>
      </c>
    </row>
    <row r="56" spans="2:4" ht="18" x14ac:dyDescent="0.25">
      <c r="B56" s="1" t="s">
        <v>36</v>
      </c>
    </row>
    <row r="58" spans="2:4" x14ac:dyDescent="0.25">
      <c r="B58" t="s">
        <v>37</v>
      </c>
    </row>
    <row r="60" spans="2:4" ht="33" customHeight="1" x14ac:dyDescent="0.25">
      <c r="B60" s="13" t="s">
        <v>2</v>
      </c>
      <c r="C60" s="13" t="s">
        <v>3</v>
      </c>
    </row>
    <row r="61" spans="2:4" ht="33" customHeight="1" x14ac:dyDescent="0.25">
      <c r="B61" s="6" t="s">
        <v>38</v>
      </c>
      <c r="C61" s="11">
        <f>C12</f>
        <v>50000</v>
      </c>
    </row>
    <row r="62" spans="2:4" ht="33" customHeight="1" x14ac:dyDescent="0.25">
      <c r="B62" s="6" t="s">
        <v>39</v>
      </c>
      <c r="C62" s="11">
        <f>D25</f>
        <v>44500</v>
      </c>
    </row>
    <row r="63" spans="2:4" ht="33" customHeight="1" x14ac:dyDescent="0.25">
      <c r="B63" s="6" t="s">
        <v>40</v>
      </c>
      <c r="C63" s="11">
        <f>D43</f>
        <v>22500</v>
      </c>
    </row>
    <row r="64" spans="2:4" ht="33" customHeight="1" x14ac:dyDescent="0.25">
      <c r="B64" s="6" t="s">
        <v>41</v>
      </c>
      <c r="C64" s="11">
        <f>D53</f>
        <v>11000</v>
      </c>
    </row>
    <row r="65" spans="2:3" ht="33" customHeight="1" x14ac:dyDescent="0.25">
      <c r="B65" s="5" t="s">
        <v>42</v>
      </c>
      <c r="C65" s="12">
        <f>C62-C63-C64</f>
        <v>11000</v>
      </c>
    </row>
    <row r="66" spans="2:3" ht="33" customHeight="1" x14ac:dyDescent="0.25">
      <c r="B66" s="5" t="s">
        <v>43</v>
      </c>
      <c r="C66" s="12">
        <f>C61+C65</f>
        <v>61000</v>
      </c>
    </row>
    <row r="69" spans="2:3" ht="18" x14ac:dyDescent="0.25">
      <c r="B69" s="1" t="s">
        <v>44</v>
      </c>
    </row>
    <row r="71" spans="2:3" x14ac:dyDescent="0.25">
      <c r="B71" t="s">
        <v>45</v>
      </c>
    </row>
    <row r="72" spans="2:3" x14ac:dyDescent="0.25">
      <c r="B72" s="3"/>
    </row>
    <row r="73" spans="2:3" x14ac:dyDescent="0.25">
      <c r="B73" s="3" t="s">
        <v>46</v>
      </c>
    </row>
    <row r="74" spans="2:3" x14ac:dyDescent="0.25">
      <c r="B74" s="3" t="s">
        <v>47</v>
      </c>
    </row>
  </sheetData>
  <mergeCells count="5">
    <mergeCell ref="B2:D2"/>
    <mergeCell ref="C4:D4"/>
    <mergeCell ref="C5:D5"/>
    <mergeCell ref="C6:D6"/>
    <mergeCell ref="C7:D7"/>
  </mergeCells>
  <pageMargins left="0.25" right="0.25" top="0.75" bottom="0.75" header="0.3" footer="0.3"/>
  <pageSetup scale="80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2024-10-05T08:27:30Z</cp:lastPrinted>
  <dcterms:created xsi:type="dcterms:W3CDTF">2024-10-05T08:18:15Z</dcterms:created>
  <dcterms:modified xsi:type="dcterms:W3CDTF">2024-10-05T08:28:05Z</dcterms:modified>
</cp:coreProperties>
</file>