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Landscaping Plant 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" l="1"/>
  <c r="C30" i="1"/>
  <c r="C29" i="1"/>
  <c r="C28" i="1"/>
  <c r="H6" i="1"/>
</calcChain>
</file>

<file path=xl/sharedStrings.xml><?xml version="1.0" encoding="utf-8"?>
<sst xmlns="http://schemas.openxmlformats.org/spreadsheetml/2006/main" count="92" uniqueCount="78">
  <si>
    <t>Landscaping Plant List</t>
  </si>
  <si>
    <t>Project Information:</t>
  </si>
  <si>
    <t>Project Name:</t>
  </si>
  <si>
    <t>Client Name:</t>
  </si>
  <si>
    <t>Location:</t>
  </si>
  <si>
    <t>Landscape Designer:</t>
  </si>
  <si>
    <t>Date Prepared:</t>
  </si>
  <si>
    <t>Plant Details Table</t>
  </si>
  <si>
    <t>Plant Code</t>
  </si>
  <si>
    <t>Plant Name</t>
  </si>
  <si>
    <t>Type (Tree, Shrub, Flower)</t>
  </si>
  <si>
    <t>Botanical Name</t>
  </si>
  <si>
    <t>Quantity</t>
  </si>
  <si>
    <t>Sunlight Preference</t>
  </si>
  <si>
    <t>Watering Needs</t>
  </si>
  <si>
    <t>Mature Height (m)</t>
  </si>
  <si>
    <t>Mature Width (m)</t>
  </si>
  <si>
    <t>Blooming Season</t>
  </si>
  <si>
    <t>Notes</t>
  </si>
  <si>
    <t>P001</t>
  </si>
  <si>
    <t>Lavender</t>
  </si>
  <si>
    <t>Flower</t>
  </si>
  <si>
    <t>Lavandula angustifolia</t>
  </si>
  <si>
    <t>Full Sun</t>
  </si>
  <si>
    <t>Low</t>
  </si>
  <si>
    <t>Summer</t>
  </si>
  <si>
    <t>Fragrant, attracts bees</t>
  </si>
  <si>
    <t>P002</t>
  </si>
  <si>
    <t>Japanese Maple</t>
  </si>
  <si>
    <t>Tree</t>
  </si>
  <si>
    <t>Acer palmatum</t>
  </si>
  <si>
    <t>Partial Shade</t>
  </si>
  <si>
    <t>Medium</t>
  </si>
  <si>
    <t>Autumn</t>
  </si>
  <si>
    <t>Requires well-drained soil</t>
  </si>
  <si>
    <t>P003</t>
  </si>
  <si>
    <t>Hydrangea</t>
  </si>
  <si>
    <t>Shrub</t>
  </si>
  <si>
    <t>Hydrangea macrophylla</t>
  </si>
  <si>
    <t>Summer-Fall</t>
  </si>
  <si>
    <t>Acidic soil for blue flowers</t>
  </si>
  <si>
    <t>P004</t>
  </si>
  <si>
    <t>Rose</t>
  </si>
  <si>
    <t>Rosa spp.</t>
  </si>
  <si>
    <t>Spring-Summer</t>
  </si>
  <si>
    <t>Prune after blooming</t>
  </si>
  <si>
    <t>P005</t>
  </si>
  <si>
    <t>Boxwood</t>
  </si>
  <si>
    <t>Buxus sempervirens</t>
  </si>
  <si>
    <t>Evergreen</t>
  </si>
  <si>
    <t>Ideal for hedges</t>
  </si>
  <si>
    <t>Plant Type</t>
  </si>
  <si>
    <t>Number of Plants</t>
  </si>
  <si>
    <t>Trees</t>
  </si>
  <si>
    <t>Shrubs</t>
  </si>
  <si>
    <t>Flowers</t>
  </si>
  <si>
    <t>Groundcover</t>
  </si>
  <si>
    <t>Maintenance Schedule</t>
  </si>
  <si>
    <t>Watering Frequency</t>
  </si>
  <si>
    <t>Pruning Requirements</t>
  </si>
  <si>
    <t>Fertilizing Needs</t>
  </si>
  <si>
    <t>Weekly, less in cooler months</t>
  </si>
  <si>
    <t>Prune annually in spring</t>
  </si>
  <si>
    <t>Fertilize lightly in spring</t>
  </si>
  <si>
    <t>Bi-weekly</t>
  </si>
  <si>
    <t>Prune for shape in late winter</t>
  </si>
  <si>
    <t>Apply balanced fertilizer in spring</t>
  </si>
  <si>
    <t>Water weekly in summer</t>
  </si>
  <si>
    <t>Prune after flowering</t>
  </si>
  <si>
    <t>Acidic fertilizer for blue flowers</t>
  </si>
  <si>
    <t>Roses</t>
  </si>
  <si>
    <t>Water twice a week</t>
  </si>
  <si>
    <t>Prune in early spring</t>
  </si>
  <si>
    <t>Monthly fertilizing during bloom</t>
  </si>
  <si>
    <t>Water sparingly</t>
  </si>
  <si>
    <t>Trim for shape annually</t>
  </si>
  <si>
    <t>Fertilize annually in spring</t>
  </si>
  <si>
    <t>Plant Type &amp; Quantity 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</si>
</sst>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1" tint="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9.9948118533890809E-2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170" fontId="0" fillId="0" borderId="1" xfId="0" applyNumberFormat="1" applyFont="1" applyBorder="1" applyAlignment="1">
      <alignment horizontal="left" vertical="center" wrapText="1"/>
    </xf>
    <xf numFmtId="0" fontId="1" fillId="3" borderId="0" xfId="0" applyFont="1" applyFill="1" applyAlignment="1">
      <alignment horizontal="left" vertical="center" wrapText="1"/>
    </xf>
  </cellXfs>
  <cellStyles count="1">
    <cellStyle name="Normal" xfId="0" builtinId="0"/>
  </cellStyles>
  <dxfs count="22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14999847407452621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L23" totalsRowShown="0" headerRowDxfId="2" dataDxfId="3">
  <autoFilter ref="B11:L23"/>
  <tableColumns count="11">
    <tableColumn id="1" name="Plant Code" dataDxfId="21"/>
    <tableColumn id="2" name="Plant Name" dataDxfId="20"/>
    <tableColumn id="3" name="Type (Tree, Shrub, Flower)" dataDxfId="19"/>
    <tableColumn id="4" name="Botanical Name" dataDxfId="18"/>
    <tableColumn id="5" name="Quantity" dataDxfId="17"/>
    <tableColumn id="6" name="Sunlight Preference" dataDxfId="16"/>
    <tableColumn id="7" name="Watering Needs" dataDxfId="15"/>
    <tableColumn id="8" name="Mature Height (m)" dataDxfId="14"/>
    <tableColumn id="9" name="Mature Width (m)" dataDxfId="13"/>
    <tableColumn id="10" name="Blooming Season" dataDxfId="12"/>
    <tableColumn id="11" name="Notes" dataDxfId="11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7:C31" totalsRowShown="0" headerRowDxfId="1">
  <autoFilter ref="B27:C31"/>
  <tableColumns count="2">
    <tableColumn id="1" name="Plant Type" dataDxfId="5"/>
    <tableColumn id="2" name="Number of Plants" dataDxfId="4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5:E40" totalsRowShown="0" headerRowDxfId="0" dataDxfId="6">
  <autoFilter ref="B35:E40"/>
  <tableColumns count="4">
    <tableColumn id="1" name="Plant Name" dataDxfId="10"/>
    <tableColumn id="2" name="Watering Frequency" dataDxfId="9"/>
    <tableColumn id="3" name="Pruning Requirements" dataDxfId="8"/>
    <tableColumn id="4" name="Fertilizing Needs" dataDxfId="7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0"/>
  <sheetViews>
    <sheetView showGridLines="0" tabSelected="1" workbookViewId="0">
      <selection activeCell="G12" sqref="G12"/>
    </sheetView>
  </sheetViews>
  <sheetFormatPr defaultRowHeight="15" x14ac:dyDescent="0.25"/>
  <cols>
    <col min="1" max="1" width="4.140625" customWidth="1"/>
    <col min="2" max="2" width="15.7109375" customWidth="1"/>
    <col min="3" max="3" width="21.140625" customWidth="1"/>
    <col min="4" max="4" width="26.5703125" customWidth="1"/>
    <col min="5" max="5" width="22.5703125" customWidth="1"/>
    <col min="6" max="6" width="11.5703125" customWidth="1"/>
    <col min="7" max="7" width="20.7109375" customWidth="1"/>
    <col min="8" max="8" width="17.5703125" customWidth="1"/>
    <col min="9" max="9" width="19.5703125" customWidth="1"/>
    <col min="10" max="10" width="19.28515625" customWidth="1"/>
    <col min="11" max="11" width="18.28515625" customWidth="1"/>
    <col min="12" max="12" width="40.7109375" customWidth="1"/>
  </cols>
  <sheetData>
    <row r="2" spans="2:12" ht="31.5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8" x14ac:dyDescent="0.25">
      <c r="B4" s="1" t="s">
        <v>1</v>
      </c>
    </row>
    <row r="5" spans="2:12" ht="35.1" customHeight="1" x14ac:dyDescent="0.25">
      <c r="B5" s="3" t="s">
        <v>2</v>
      </c>
      <c r="C5" s="4"/>
      <c r="D5" s="4"/>
      <c r="E5" s="4"/>
      <c r="F5" s="4"/>
      <c r="G5" s="7" t="s">
        <v>5</v>
      </c>
      <c r="H5" s="4"/>
      <c r="I5" s="4"/>
      <c r="J5" s="4"/>
      <c r="K5" s="4"/>
    </row>
    <row r="6" spans="2:12" ht="35.1" customHeight="1" x14ac:dyDescent="0.25">
      <c r="B6" s="3" t="s">
        <v>3</v>
      </c>
      <c r="C6" s="4"/>
      <c r="D6" s="4"/>
      <c r="E6" s="4"/>
      <c r="F6" s="4"/>
      <c r="G6" s="7" t="s">
        <v>6</v>
      </c>
      <c r="H6" s="8">
        <f ca="1">TODAY()-3</f>
        <v>45578</v>
      </c>
      <c r="I6" s="8"/>
      <c r="J6" s="8"/>
      <c r="K6" s="8"/>
    </row>
    <row r="7" spans="2:12" ht="35.1" customHeight="1" x14ac:dyDescent="0.25">
      <c r="B7" s="3" t="s">
        <v>4</v>
      </c>
      <c r="C7" s="4"/>
      <c r="D7" s="4"/>
      <c r="E7" s="4"/>
      <c r="F7" s="4"/>
    </row>
    <row r="9" spans="2:12" ht="18" x14ac:dyDescent="0.25">
      <c r="B9" s="1" t="s">
        <v>7</v>
      </c>
    </row>
    <row r="11" spans="2:12" ht="35.1" customHeight="1" x14ac:dyDescent="0.25">
      <c r="B11" s="9" t="s">
        <v>8</v>
      </c>
      <c r="C11" s="9" t="s">
        <v>9</v>
      </c>
      <c r="D11" s="9" t="s">
        <v>10</v>
      </c>
      <c r="E11" s="9" t="s">
        <v>11</v>
      </c>
      <c r="F11" s="9" t="s">
        <v>12</v>
      </c>
      <c r="G11" s="9" t="s">
        <v>13</v>
      </c>
      <c r="H11" s="9" t="s">
        <v>14</v>
      </c>
      <c r="I11" s="9" t="s">
        <v>15</v>
      </c>
      <c r="J11" s="9" t="s">
        <v>16</v>
      </c>
      <c r="K11" s="9" t="s">
        <v>17</v>
      </c>
      <c r="L11" s="9" t="s">
        <v>18</v>
      </c>
    </row>
    <row r="12" spans="2:12" ht="35.1" customHeight="1" x14ac:dyDescent="0.25">
      <c r="B12" s="5" t="s">
        <v>19</v>
      </c>
      <c r="C12" s="5" t="s">
        <v>20</v>
      </c>
      <c r="D12" s="5" t="s">
        <v>21</v>
      </c>
      <c r="E12" s="5" t="s">
        <v>22</v>
      </c>
      <c r="F12" s="5">
        <v>20</v>
      </c>
      <c r="G12" s="5" t="s">
        <v>23</v>
      </c>
      <c r="H12" s="5" t="s">
        <v>24</v>
      </c>
      <c r="I12" s="5">
        <v>0.6</v>
      </c>
      <c r="J12" s="5">
        <v>0.6</v>
      </c>
      <c r="K12" s="5" t="s">
        <v>25</v>
      </c>
      <c r="L12" s="5" t="s">
        <v>26</v>
      </c>
    </row>
    <row r="13" spans="2:12" ht="35.1" customHeight="1" x14ac:dyDescent="0.25">
      <c r="B13" s="5" t="s">
        <v>27</v>
      </c>
      <c r="C13" s="5" t="s">
        <v>28</v>
      </c>
      <c r="D13" s="5" t="s">
        <v>29</v>
      </c>
      <c r="E13" s="5" t="s">
        <v>30</v>
      </c>
      <c r="F13" s="5">
        <v>3</v>
      </c>
      <c r="G13" s="5" t="s">
        <v>31</v>
      </c>
      <c r="H13" s="5" t="s">
        <v>32</v>
      </c>
      <c r="I13" s="5">
        <v>5</v>
      </c>
      <c r="J13" s="5">
        <v>4</v>
      </c>
      <c r="K13" s="5" t="s">
        <v>33</v>
      </c>
      <c r="L13" s="5" t="s">
        <v>34</v>
      </c>
    </row>
    <row r="14" spans="2:12" ht="35.1" customHeight="1" x14ac:dyDescent="0.25">
      <c r="B14" s="5" t="s">
        <v>35</v>
      </c>
      <c r="C14" s="5" t="s">
        <v>36</v>
      </c>
      <c r="D14" s="5" t="s">
        <v>37</v>
      </c>
      <c r="E14" s="5" t="s">
        <v>38</v>
      </c>
      <c r="F14" s="5">
        <v>10</v>
      </c>
      <c r="G14" s="5" t="s">
        <v>31</v>
      </c>
      <c r="H14" s="5" t="s">
        <v>32</v>
      </c>
      <c r="I14" s="5">
        <v>1.5</v>
      </c>
      <c r="J14" s="5">
        <v>1.8</v>
      </c>
      <c r="K14" s="5" t="s">
        <v>39</v>
      </c>
      <c r="L14" s="5" t="s">
        <v>40</v>
      </c>
    </row>
    <row r="15" spans="2:12" ht="35.1" customHeight="1" x14ac:dyDescent="0.25">
      <c r="B15" s="5" t="s">
        <v>41</v>
      </c>
      <c r="C15" s="5" t="s">
        <v>42</v>
      </c>
      <c r="D15" s="5" t="s">
        <v>21</v>
      </c>
      <c r="E15" s="5" t="s">
        <v>43</v>
      </c>
      <c r="F15" s="5">
        <v>15</v>
      </c>
      <c r="G15" s="5" t="s">
        <v>23</v>
      </c>
      <c r="H15" s="5" t="s">
        <v>32</v>
      </c>
      <c r="I15" s="5">
        <v>1.2</v>
      </c>
      <c r="J15" s="5">
        <v>0.9</v>
      </c>
      <c r="K15" s="5" t="s">
        <v>44</v>
      </c>
      <c r="L15" s="5" t="s">
        <v>45</v>
      </c>
    </row>
    <row r="16" spans="2:12" ht="35.1" customHeight="1" x14ac:dyDescent="0.25">
      <c r="B16" s="5" t="s">
        <v>46</v>
      </c>
      <c r="C16" s="5" t="s">
        <v>47</v>
      </c>
      <c r="D16" s="5" t="s">
        <v>37</v>
      </c>
      <c r="E16" s="5" t="s">
        <v>48</v>
      </c>
      <c r="F16" s="5">
        <v>25</v>
      </c>
      <c r="G16" s="5" t="s">
        <v>31</v>
      </c>
      <c r="H16" s="5" t="s">
        <v>24</v>
      </c>
      <c r="I16" s="5">
        <v>1.2</v>
      </c>
      <c r="J16" s="5">
        <v>1.2</v>
      </c>
      <c r="K16" s="5" t="s">
        <v>49</v>
      </c>
      <c r="L16" s="5" t="s">
        <v>50</v>
      </c>
    </row>
    <row r="17" spans="2:12" ht="35.1" customHeight="1" x14ac:dyDescent="0.25">
      <c r="B17" s="5"/>
      <c r="C17" s="5"/>
      <c r="D17" s="5" t="s">
        <v>56</v>
      </c>
      <c r="E17" s="5"/>
      <c r="F17" s="5"/>
      <c r="G17" s="5"/>
      <c r="H17" s="5"/>
      <c r="I17" s="5"/>
      <c r="J17" s="5"/>
      <c r="K17" s="5"/>
      <c r="L17" s="5"/>
    </row>
    <row r="18" spans="2:12" ht="35.1" customHeight="1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2:12" ht="35.1" customHeight="1" x14ac:dyDescent="0.25"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2:12" ht="35.1" customHeight="1" x14ac:dyDescent="0.25"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2:12" ht="35.1" customHeight="1" x14ac:dyDescent="0.2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</row>
    <row r="22" spans="2:12" ht="35.1" customHeight="1" x14ac:dyDescent="0.25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</row>
    <row r="23" spans="2:12" ht="35.1" customHeight="1" x14ac:dyDescent="0.2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2:12" ht="35.1" customHeight="1" x14ac:dyDescent="0.25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</row>
    <row r="25" spans="2:12" ht="18" x14ac:dyDescent="0.25">
      <c r="B25" s="1" t="s">
        <v>77</v>
      </c>
    </row>
    <row r="27" spans="2:12" ht="35.1" customHeight="1" x14ac:dyDescent="0.25">
      <c r="B27" s="9" t="s">
        <v>51</v>
      </c>
      <c r="C27" s="9" t="s">
        <v>52</v>
      </c>
    </row>
    <row r="28" spans="2:12" ht="35.1" customHeight="1" x14ac:dyDescent="0.25">
      <c r="B28" s="3" t="s">
        <v>53</v>
      </c>
      <c r="C28" s="6">
        <f>COUNTIF(Table1[Type (Tree, Shrub, Flower)],"Tree")</f>
        <v>1</v>
      </c>
    </row>
    <row r="29" spans="2:12" ht="35.1" customHeight="1" x14ac:dyDescent="0.25">
      <c r="B29" s="3" t="s">
        <v>54</v>
      </c>
      <c r="C29" s="6">
        <f>COUNTIF(Table1[Type (Tree, Shrub, Flower)],"Shrub")</f>
        <v>2</v>
      </c>
    </row>
    <row r="30" spans="2:12" ht="35.1" customHeight="1" x14ac:dyDescent="0.25">
      <c r="B30" s="3" t="s">
        <v>55</v>
      </c>
      <c r="C30" s="6">
        <f>COUNTIF(Table1[Type (Tree, Shrub, Flower)],"Flower")</f>
        <v>2</v>
      </c>
    </row>
    <row r="31" spans="2:12" ht="35.1" customHeight="1" x14ac:dyDescent="0.25">
      <c r="B31" s="3" t="s">
        <v>56</v>
      </c>
      <c r="C31" s="6">
        <f>COUNTIF(Table1[Type (Tree, Shrub, Flower)],"Groundcover")</f>
        <v>1</v>
      </c>
    </row>
    <row r="33" spans="2:5" ht="18" x14ac:dyDescent="0.25">
      <c r="B33" s="1" t="s">
        <v>57</v>
      </c>
    </row>
    <row r="35" spans="2:5" ht="35.1" customHeight="1" x14ac:dyDescent="0.25">
      <c r="B35" s="9" t="s">
        <v>9</v>
      </c>
      <c r="C35" s="9" t="s">
        <v>58</v>
      </c>
      <c r="D35" s="9" t="s">
        <v>59</v>
      </c>
      <c r="E35" s="9" t="s">
        <v>60</v>
      </c>
    </row>
    <row r="36" spans="2:5" ht="35.1" customHeight="1" x14ac:dyDescent="0.25">
      <c r="B36" s="5" t="s">
        <v>20</v>
      </c>
      <c r="C36" s="5" t="s">
        <v>61</v>
      </c>
      <c r="D36" s="5" t="s">
        <v>62</v>
      </c>
      <c r="E36" s="5" t="s">
        <v>63</v>
      </c>
    </row>
    <row r="37" spans="2:5" ht="35.1" customHeight="1" x14ac:dyDescent="0.25">
      <c r="B37" s="5" t="s">
        <v>28</v>
      </c>
      <c r="C37" s="5" t="s">
        <v>64</v>
      </c>
      <c r="D37" s="5" t="s">
        <v>65</v>
      </c>
      <c r="E37" s="5" t="s">
        <v>66</v>
      </c>
    </row>
    <row r="38" spans="2:5" ht="35.1" customHeight="1" x14ac:dyDescent="0.25">
      <c r="B38" s="5" t="s">
        <v>36</v>
      </c>
      <c r="C38" s="5" t="s">
        <v>67</v>
      </c>
      <c r="D38" s="5" t="s">
        <v>68</v>
      </c>
      <c r="E38" s="5" t="s">
        <v>69</v>
      </c>
    </row>
    <row r="39" spans="2:5" ht="35.1" customHeight="1" x14ac:dyDescent="0.25">
      <c r="B39" s="5" t="s">
        <v>70</v>
      </c>
      <c r="C39" s="5" t="s">
        <v>71</v>
      </c>
      <c r="D39" s="5" t="s">
        <v>72</v>
      </c>
      <c r="E39" s="5" t="s">
        <v>73</v>
      </c>
    </row>
    <row r="40" spans="2:5" ht="35.1" customHeight="1" x14ac:dyDescent="0.25">
      <c r="B40" s="5" t="s">
        <v>47</v>
      </c>
      <c r="C40" s="5" t="s">
        <v>74</v>
      </c>
      <c r="D40" s="5" t="s">
        <v>75</v>
      </c>
      <c r="E40" s="5" t="s">
        <v>76</v>
      </c>
    </row>
  </sheetData>
  <mergeCells count="6">
    <mergeCell ref="B2:L2"/>
    <mergeCell ref="C5:F5"/>
    <mergeCell ref="C6:F6"/>
    <mergeCell ref="C7:F7"/>
    <mergeCell ref="H5:K5"/>
    <mergeCell ref="H6:K6"/>
  </mergeCells>
  <dataValidations count="10">
    <dataValidation allowBlank="1" showInputMessage="1" showErrorMessage="1" prompt="Plant Code: A unique code or identifier for each plant type, useful for tracking and referencing." sqref="B11"/>
    <dataValidation allowBlank="1" showInputMessage="1" showErrorMessage="1" prompt="Plant Name: Common name of the plant." sqref="C11"/>
    <dataValidation allowBlank="1" showInputMessage="1" showErrorMessage="1" prompt="Type: Whether the plant is a tree, shrub, flower, or other category (e.g., groundcover)." sqref="D11"/>
    <dataValidation allowBlank="1" showInputMessage="1" showErrorMessage="1" prompt="Botanical Name: The scientific name of the plant for precise identification." sqref="E11"/>
    <dataValidation allowBlank="1" showInputMessage="1" showErrorMessage="1" prompt="Quantity: Number of each plant required for the landscaping project." sqref="F11"/>
    <dataValidation allowBlank="1" showInputMessage="1" showErrorMessage="1" prompt="Full Sun: At least 6 hours of direct sunlight per day._x000a_Partial Shade: Requires 3-6 hours of sunlight per day._x000a_Full Shade: Thrives with less than 3 hours of direct sunlight." sqref="G11"/>
    <dataValidation allowBlank="1" showInputMessage="1" showErrorMessage="1" prompt="Low: Requires minimal watering._x000a_Medium: Requires moderate watering._x000a_High: Requires frequent watering." sqref="H11"/>
    <dataValidation allowBlank="1" showInputMessage="1" showErrorMessage="1" prompt="Mature Height &amp; Width: The expected dimensions of the plant when fully grown." sqref="I11"/>
    <dataValidation allowBlank="1" showInputMessage="1" showErrorMessage="1" prompt="Blooming Season: The time of year when the plant is expected to bloom (if applicable)." sqref="K11"/>
    <dataValidation allowBlank="1" showInputMessage="1" showErrorMessage="1" prompt="Notes: Any additional information or care tips, such as maintenance requirements or special conditions (e.g., soil type, pruning)." sqref="L11"/>
  </dataValidations>
  <pageMargins left="0.25" right="0.25" top="0.75" bottom="0.75" header="0.3" footer="0.3"/>
  <pageSetup paperSize="9" scale="60" fitToHeight="0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Landscaping Plant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2024-10-16T13:47:47Z</cp:lastPrinted>
  <dcterms:created xsi:type="dcterms:W3CDTF">2024-10-16T13:33:23Z</dcterms:created>
  <dcterms:modified xsi:type="dcterms:W3CDTF">2024-10-16T13:48:28Z</dcterms:modified>
</cp:coreProperties>
</file>